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anova\Desktop\"/>
    </mc:Choice>
  </mc:AlternateContent>
  <xr:revisionPtr revIDLastSave="0" documentId="8_{23366F56-C6CC-4434-A18B-E05DD47CEAF7}" xr6:coauthVersionLast="36" xr6:coauthVersionMax="36" xr10:uidLastSave="{00000000-0000-0000-0000-000000000000}"/>
  <bookViews>
    <workbookView xWindow="-15" yWindow="-15" windowWidth="9615" windowHeight="9180" xr2:uid="{00000000-000D-0000-FFFF-FFFF00000000}"/>
  </bookViews>
  <sheets>
    <sheet name="Návštěvnost HUZ" sheetId="1" r:id="rId1"/>
    <sheet name="Země" sheetId="2" r:id="rId2"/>
  </sheets>
  <calcPr calcId="191029"/>
</workbook>
</file>

<file path=xl/calcChain.xml><?xml version="1.0" encoding="utf-8"?>
<calcChain xmlns="http://schemas.openxmlformats.org/spreadsheetml/2006/main">
  <c r="C21" i="1" l="1"/>
  <c r="D21" i="1"/>
  <c r="E21" i="1"/>
  <c r="G21" i="1"/>
  <c r="H21" i="1"/>
  <c r="I21" i="1"/>
  <c r="C22" i="1"/>
  <c r="D22" i="1"/>
  <c r="E22" i="1"/>
  <c r="G22" i="1"/>
  <c r="H22" i="1"/>
  <c r="I22" i="1"/>
  <c r="C23" i="1"/>
  <c r="D23" i="1"/>
  <c r="E23" i="1"/>
  <c r="G23" i="1"/>
  <c r="H23" i="1"/>
  <c r="I23" i="1"/>
  <c r="C24" i="1"/>
  <c r="D24" i="1"/>
  <c r="E24" i="1"/>
  <c r="G24" i="1"/>
  <c r="H24" i="1"/>
  <c r="I24" i="1"/>
</calcChain>
</file>

<file path=xl/sharedStrings.xml><?xml version="1.0" encoding="utf-8"?>
<sst xmlns="http://schemas.openxmlformats.org/spreadsheetml/2006/main" count="399" uniqueCount="127">
  <si>
    <t xml:space="preserve">Okres - Plzeň-město </t>
  </si>
  <si>
    <t xml:space="preserve">Počet přenocování </t>
  </si>
  <si>
    <t>Nerezidenti</t>
  </si>
  <si>
    <t>Rezidenti</t>
  </si>
  <si>
    <r>
      <rPr>
        <i/>
        <sz val="10"/>
        <color theme="1"/>
        <rFont val="Arial"/>
        <family val="2"/>
        <charset val="238"/>
      </rPr>
      <t xml:space="preserve">z toho </t>
    </r>
    <r>
      <rPr>
        <sz val="10"/>
        <color theme="1"/>
        <rFont val="Arial"/>
        <family val="2"/>
        <charset val="238"/>
      </rPr>
      <t xml:space="preserve"> Plzeň </t>
    </r>
  </si>
  <si>
    <t xml:space="preserve">Počet hostů </t>
  </si>
  <si>
    <t>Plzeňský kraj</t>
  </si>
  <si>
    <t>Území</t>
  </si>
  <si>
    <t>Index 2013/2012</t>
  </si>
  <si>
    <t>ČR celkem</t>
  </si>
  <si>
    <t>Návštěvnost v hromadných ubytovacích zařízeních - ČSÚ</t>
  </si>
  <si>
    <t xml:space="preserve">Pozn. Údaje o návštěvnosti v hromadných ubytovacích zařízeních vycházejí z pravidelného šetření organizovaného ČSÚ. </t>
  </si>
  <si>
    <t>Index 2014/2013</t>
  </si>
  <si>
    <t>Návštěvnost v hromadných ubytovacích zařízeních - podle zemí</t>
  </si>
  <si>
    <t>TOP 20</t>
  </si>
  <si>
    <t>Německo</t>
  </si>
  <si>
    <t>Slovensko</t>
  </si>
  <si>
    <t>Polsko</t>
  </si>
  <si>
    <t>Rakousko</t>
  </si>
  <si>
    <t>Spojené království</t>
  </si>
  <si>
    <t>Francie</t>
  </si>
  <si>
    <t>Itálie</t>
  </si>
  <si>
    <t>Nizozemsko</t>
  </si>
  <si>
    <t>Spojené státy americké</t>
  </si>
  <si>
    <t>Švýcarsko</t>
  </si>
  <si>
    <t>Maďarsko</t>
  </si>
  <si>
    <t>Index 2015/2014</t>
  </si>
  <si>
    <t>.</t>
  </si>
  <si>
    <t>Index 2016/2015</t>
  </si>
  <si>
    <t>Index 2017/2016</t>
  </si>
  <si>
    <t>Index 2018/2017</t>
  </si>
  <si>
    <t>Ukrajina</t>
  </si>
  <si>
    <t>2019 (1Q)</t>
  </si>
  <si>
    <t>Index 2019/2018 (1Q)</t>
  </si>
  <si>
    <t>1Q_2019</t>
  </si>
  <si>
    <t>Index 1Q_2019/1Q_2018</t>
  </si>
  <si>
    <t>2019 (2Q)</t>
  </si>
  <si>
    <t>Index 2019/2018 (2Q)</t>
  </si>
  <si>
    <t>2Q_2019</t>
  </si>
  <si>
    <t>Index 2Q_2019/2Q_2018</t>
  </si>
  <si>
    <t>2019 (3Q)</t>
  </si>
  <si>
    <t>Index 2019/2018 (3Q)</t>
  </si>
  <si>
    <t>3Q_2019</t>
  </si>
  <si>
    <t>Index 3Q_2019/3Q_2018</t>
  </si>
  <si>
    <t>2019 (4Q)</t>
  </si>
  <si>
    <t>Index 2019/2018 (4Q)</t>
  </si>
  <si>
    <t>Index 2019/2018</t>
  </si>
  <si>
    <t>4Q_2019</t>
  </si>
  <si>
    <t>Index 4Q_2019/4Q_2018</t>
  </si>
  <si>
    <t>2020 (1Q)</t>
  </si>
  <si>
    <t>Index 2020/2019 (1Q)</t>
  </si>
  <si>
    <t>1Q_2020</t>
  </si>
  <si>
    <t>Index 1Q_2020/1Q_2019</t>
  </si>
  <si>
    <t>2020 (2Q)</t>
  </si>
  <si>
    <t>Index 2020/2019 (2Q)</t>
  </si>
  <si>
    <t>2Q_2020</t>
  </si>
  <si>
    <t>Index 2Q_2020/2Q_2019</t>
  </si>
  <si>
    <t>2020 (3Q)</t>
  </si>
  <si>
    <t>Index 2020/2019 (3Q)</t>
  </si>
  <si>
    <t>3Q_2020</t>
  </si>
  <si>
    <t>Index 3Q_2020/3Q_2019</t>
  </si>
  <si>
    <t>2020 (4Q)</t>
  </si>
  <si>
    <t>Index 2020/2019</t>
  </si>
  <si>
    <t>Index 2020/2019 (4Q)</t>
  </si>
  <si>
    <t>4Q_2020</t>
  </si>
  <si>
    <t>Index 4Q_2020/4Q_2019</t>
  </si>
  <si>
    <t>Španělsko</t>
  </si>
  <si>
    <t>2021 (1Q)</t>
  </si>
  <si>
    <t>2021 (2Q)</t>
  </si>
  <si>
    <t>2021 (3Q)</t>
  </si>
  <si>
    <t>2021 (4Q)</t>
  </si>
  <si>
    <t>Index 2021/2020 (1Q)</t>
  </si>
  <si>
    <t>Index 2021/2020 (2Q)</t>
  </si>
  <si>
    <t>Index 2021/2020 (3Q)</t>
  </si>
  <si>
    <t>Index 2021/2020 (4Q)</t>
  </si>
  <si>
    <t>Index 2021/2020</t>
  </si>
  <si>
    <t>1Q_2021</t>
  </si>
  <si>
    <t>2Q_2021</t>
  </si>
  <si>
    <t>3Q_2021</t>
  </si>
  <si>
    <t>4Q_2021</t>
  </si>
  <si>
    <t>Index 1Q_2021/1Q_2020</t>
  </si>
  <si>
    <t>Index 2Q_2021/2Q_2020</t>
  </si>
  <si>
    <t>Index 3Q_2021/3Q_2020</t>
  </si>
  <si>
    <t>Index 4Q_2021/4Q_2020</t>
  </si>
  <si>
    <t>2022 (1Q)</t>
  </si>
  <si>
    <t>Index 2022/2021 (1Q)</t>
  </si>
  <si>
    <t>1Q_2022</t>
  </si>
  <si>
    <t>Index 1Q_2022/1Q_2021</t>
  </si>
  <si>
    <t>Pozn. Do celkových výsledků návštěvnosti jsou započítány údaje týkající se ukrajinských státních příslušníků, kteří si ubytování hradili sami. Vzhledem k válečnému konfliktu na Ukrajině však nebylo ve všech případech možné na straně provozovatelů ubytovacích zařízení rozlišit, zda jde o turistu či uprchlíka. Do počtu návštěvníků tak mohly být započítány i osoby, které nelze objektivně považovat za účastníka cestovního ruchu dle mezinárodních doporučení.</t>
  </si>
  <si>
    <t>2022 (2Q)</t>
  </si>
  <si>
    <t>Index 2022/2021 (2Q)</t>
  </si>
  <si>
    <t>2Q_2022</t>
  </si>
  <si>
    <t>Index 2Q_2022/2Q_2021</t>
  </si>
  <si>
    <t>2022 (3Q)</t>
  </si>
  <si>
    <t>2022 (4Q)</t>
  </si>
  <si>
    <t>Index 2022/2021 (3Q)</t>
  </si>
  <si>
    <t>Index 2022/2021 (4Q)</t>
  </si>
  <si>
    <t>Index 2022/2021</t>
  </si>
  <si>
    <t>3Q_2022</t>
  </si>
  <si>
    <t>4Q_2022</t>
  </si>
  <si>
    <t>Index 3Q_2022/3Q_2021</t>
  </si>
  <si>
    <t>Index 4Q_2022/4Q_2021</t>
  </si>
  <si>
    <t>Čína</t>
  </si>
  <si>
    <t>2023 (1Q)</t>
  </si>
  <si>
    <t>Index 2023/2022 (1Q)</t>
  </si>
  <si>
    <t>1Q_2023</t>
  </si>
  <si>
    <t>Index 1Q_2023/1Q_2022</t>
  </si>
  <si>
    <t>Tchaj-wan (čínská provincie)</t>
  </si>
  <si>
    <t>* Ostatní asijské země bez Jižní Koreje, Číny, Tchaj-wanu, Japonska, Indie, Izraele, Saúdské Arábie, SAE</t>
  </si>
  <si>
    <t>2023 (2Q)</t>
  </si>
  <si>
    <t>Index 2023/2022 (2Q)</t>
  </si>
  <si>
    <t>2Q_2023</t>
  </si>
  <si>
    <t>Index 2Q_2023/2Q_2022</t>
  </si>
  <si>
    <t>Švédsko</t>
  </si>
  <si>
    <t>Litva</t>
  </si>
  <si>
    <t>2023 (3Q)</t>
  </si>
  <si>
    <t>Index 2023/2022 (3Q)</t>
  </si>
  <si>
    <t>3Q_2023</t>
  </si>
  <si>
    <t>Index 3Q_2023/3Q_2022</t>
  </si>
  <si>
    <t>Belgie</t>
  </si>
  <si>
    <t>2023 (4Q)</t>
  </si>
  <si>
    <t>Index 2023/2022 (4Q)</t>
  </si>
  <si>
    <t>Index 2023/2022</t>
  </si>
  <si>
    <t>4Q_2023</t>
  </si>
  <si>
    <t>Index 4Q_2023/4Q_2022</t>
  </si>
  <si>
    <t>Japonsko</t>
  </si>
  <si>
    <t>Jižní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</si>
</sst>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6" fillId="0" borderId="0" xfId="0" applyFont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/>
    <xf numFmtId="164" fontId="2" fillId="0" borderId="0" xfId="1" applyNumberFormat="1" applyFont="1"/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3" fontId="2" fillId="0" borderId="0" xfId="0" applyNumberFormat="1" applyFont="1" applyAlignment="1">
      <alignment horizontal="right"/>
    </xf>
    <xf numFmtId="0" fontId="8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3" fontId="9" fillId="0" borderId="0" xfId="0" applyNumberFormat="1" applyFont="1"/>
    <xf numFmtId="0" fontId="9" fillId="0" borderId="0" xfId="0" applyFont="1"/>
    <xf numFmtId="164" fontId="9" fillId="0" borderId="0" xfId="1" applyNumberFormat="1" applyFont="1"/>
    <xf numFmtId="0" fontId="10" fillId="0" borderId="0" xfId="0" applyFont="1"/>
    <xf numFmtId="9" fontId="2" fillId="0" borderId="0" xfId="1" applyNumberFormat="1" applyFont="1"/>
    <xf numFmtId="0" fontId="10" fillId="0" borderId="1" xfId="0" applyFont="1" applyBorder="1"/>
    <xf numFmtId="0" fontId="10" fillId="0" borderId="0" xfId="0" applyFont="1" applyAlignment="1">
      <alignment horizontal="left"/>
    </xf>
    <xf numFmtId="9" fontId="2" fillId="0" borderId="0" xfId="1" applyNumberFormat="1" applyFont="1" applyAlignment="1">
      <alignment horizontal="right"/>
    </xf>
    <xf numFmtId="0" fontId="10" fillId="0" borderId="1" xfId="0" applyFont="1" applyBorder="1" applyAlignment="1">
      <alignment horizontal="center"/>
    </xf>
    <xf numFmtId="9" fontId="2" fillId="0" borderId="0" xfId="1" applyFont="1"/>
    <xf numFmtId="0" fontId="10" fillId="0" borderId="1" xfId="0" applyFont="1" applyBorder="1" applyAlignment="1">
      <alignment horizontal="left"/>
    </xf>
    <xf numFmtId="0" fontId="2" fillId="0" borderId="0" xfId="0" applyFont="1" applyBorder="1"/>
    <xf numFmtId="0" fontId="6" fillId="0" borderId="1" xfId="0" applyFont="1" applyBorder="1"/>
    <xf numFmtId="9" fontId="2" fillId="0" borderId="0" xfId="1" applyFont="1" applyAlignment="1">
      <alignment horizontal="right"/>
    </xf>
    <xf numFmtId="164" fontId="2" fillId="0" borderId="1" xfId="1" applyNumberFormat="1" applyFont="1" applyBorder="1"/>
    <xf numFmtId="0" fontId="3" fillId="0" borderId="0" xfId="0" applyFont="1" applyAlignment="1">
      <alignment wrapTex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432"/>
  <sheetViews>
    <sheetView tabSelected="1" zoomScale="85" zoomScaleNormal="85" workbookViewId="0">
      <pane xSplit="2" ySplit="4" topLeftCell="C404" activePane="bottomRight" state="frozen"/>
      <selection pane="topRight" activeCell="C1" sqref="C1"/>
      <selection pane="bottomLeft" activeCell="A5" sqref="A5"/>
      <selection pane="bottomRight" activeCell="B2" sqref="B2:I416"/>
    </sheetView>
  </sheetViews>
  <sheetFormatPr defaultColWidth="9.140625" defaultRowHeight="12.75" x14ac:dyDescent="0.2"/>
  <cols>
    <col min="1" max="1" width="9.140625" style="1"/>
    <col min="2" max="2" width="18.5703125" style="1" customWidth="1"/>
    <col min="3" max="3" width="16.42578125" style="1" customWidth="1"/>
    <col min="4" max="5" width="11.42578125" style="1" customWidth="1"/>
    <col min="6" max="6" width="5.7109375" style="1" customWidth="1"/>
    <col min="7" max="7" width="17.42578125" style="1" customWidth="1"/>
    <col min="8" max="9" width="11.42578125" style="1" customWidth="1"/>
    <col min="10" max="16384" width="9.140625" style="1"/>
  </cols>
  <sheetData>
    <row r="2" spans="2:9" ht="18.75" customHeight="1" x14ac:dyDescent="0.25">
      <c r="B2" s="14" t="s">
        <v>10</v>
      </c>
    </row>
    <row r="4" spans="2:9" ht="25.5" x14ac:dyDescent="0.2">
      <c r="B4" s="8" t="s">
        <v>7</v>
      </c>
      <c r="C4" s="4" t="s">
        <v>5</v>
      </c>
      <c r="D4" s="6" t="s">
        <v>2</v>
      </c>
      <c r="E4" s="6" t="s">
        <v>3</v>
      </c>
      <c r="F4" s="7"/>
      <c r="G4" s="5" t="s">
        <v>1</v>
      </c>
      <c r="H4" s="6" t="s">
        <v>2</v>
      </c>
      <c r="I4" s="6" t="s">
        <v>3</v>
      </c>
    </row>
    <row r="6" spans="2:9" x14ac:dyDescent="0.2">
      <c r="B6" s="25">
        <v>2012</v>
      </c>
    </row>
    <row r="7" spans="2:9" x14ac:dyDescent="0.2">
      <c r="B7" s="11" t="s">
        <v>9</v>
      </c>
      <c r="C7" s="2">
        <v>15098817</v>
      </c>
      <c r="D7" s="2">
        <v>7647044</v>
      </c>
      <c r="E7" s="2">
        <v>7451773</v>
      </c>
      <c r="F7" s="2"/>
      <c r="G7" s="2">
        <v>43278457</v>
      </c>
      <c r="H7" s="2">
        <v>21793985</v>
      </c>
      <c r="I7" s="2">
        <v>21484472</v>
      </c>
    </row>
    <row r="8" spans="2:9" x14ac:dyDescent="0.2">
      <c r="B8" s="1" t="s">
        <v>6</v>
      </c>
      <c r="C8" s="2">
        <v>595138</v>
      </c>
      <c r="D8" s="2">
        <v>204492</v>
      </c>
      <c r="E8" s="2">
        <v>390646</v>
      </c>
      <c r="F8" s="2"/>
      <c r="G8" s="2">
        <v>1533748</v>
      </c>
      <c r="H8" s="2">
        <v>433652</v>
      </c>
      <c r="I8" s="2">
        <v>1100096</v>
      </c>
    </row>
    <row r="9" spans="2:9" x14ac:dyDescent="0.2">
      <c r="B9" s="1" t="s">
        <v>0</v>
      </c>
      <c r="C9" s="2">
        <v>213524</v>
      </c>
      <c r="D9" s="2">
        <v>126251</v>
      </c>
      <c r="E9" s="2">
        <v>87273</v>
      </c>
      <c r="F9" s="2"/>
      <c r="G9" s="2">
        <v>389939</v>
      </c>
      <c r="H9" s="2">
        <v>234205</v>
      </c>
      <c r="I9" s="2">
        <v>155734</v>
      </c>
    </row>
    <row r="10" spans="2:9" x14ac:dyDescent="0.2">
      <c r="B10" s="1" t="s">
        <v>4</v>
      </c>
      <c r="C10" s="2">
        <v>211315</v>
      </c>
      <c r="D10" s="2">
        <v>125766</v>
      </c>
      <c r="E10" s="2">
        <v>85549</v>
      </c>
      <c r="F10" s="2"/>
      <c r="G10" s="2">
        <v>385507</v>
      </c>
      <c r="H10" s="2">
        <v>233279</v>
      </c>
      <c r="I10" s="2">
        <v>152228</v>
      </c>
    </row>
    <row r="11" spans="2:9" x14ac:dyDescent="0.2">
      <c r="C11" s="2"/>
      <c r="D11" s="2"/>
      <c r="E11" s="2"/>
      <c r="F11" s="2"/>
      <c r="G11" s="2"/>
      <c r="H11" s="2"/>
      <c r="I11" s="2"/>
    </row>
    <row r="12" spans="2:9" x14ac:dyDescent="0.2">
      <c r="B12" s="12"/>
      <c r="C12" s="12"/>
      <c r="D12" s="12"/>
      <c r="E12" s="12"/>
      <c r="F12" s="12"/>
      <c r="G12" s="12"/>
      <c r="H12" s="12"/>
      <c r="I12" s="12"/>
    </row>
    <row r="14" spans="2:9" x14ac:dyDescent="0.2">
      <c r="B14" s="25">
        <v>2013</v>
      </c>
      <c r="C14" s="2"/>
      <c r="D14" s="2"/>
      <c r="E14" s="2"/>
      <c r="F14" s="2"/>
      <c r="G14" s="2"/>
      <c r="H14" s="2"/>
      <c r="I14" s="2"/>
    </row>
    <row r="15" spans="2:9" x14ac:dyDescent="0.2">
      <c r="B15" s="11" t="s">
        <v>9</v>
      </c>
      <c r="C15" s="2">
        <v>15407671</v>
      </c>
      <c r="D15" s="2">
        <v>7851865</v>
      </c>
      <c r="E15" s="2">
        <v>7555806</v>
      </c>
      <c r="F15" s="2"/>
      <c r="G15" s="2">
        <v>43308279</v>
      </c>
      <c r="H15" s="2">
        <v>22144896</v>
      </c>
      <c r="I15" s="2">
        <v>21163383</v>
      </c>
    </row>
    <row r="16" spans="2:9" x14ac:dyDescent="0.2">
      <c r="B16" s="1" t="s">
        <v>6</v>
      </c>
      <c r="C16" s="2">
        <v>558797</v>
      </c>
      <c r="D16" s="2">
        <v>186668</v>
      </c>
      <c r="E16" s="2">
        <v>372129</v>
      </c>
      <c r="F16" s="2"/>
      <c r="G16" s="2">
        <v>1469388</v>
      </c>
      <c r="H16" s="2">
        <v>390427</v>
      </c>
      <c r="I16" s="2">
        <v>1078961</v>
      </c>
    </row>
    <row r="17" spans="2:9" x14ac:dyDescent="0.2">
      <c r="B17" s="1" t="s">
        <v>0</v>
      </c>
      <c r="C17" s="2">
        <v>206675</v>
      </c>
      <c r="D17" s="2">
        <v>120592</v>
      </c>
      <c r="E17" s="2">
        <v>86083</v>
      </c>
      <c r="F17" s="2"/>
      <c r="G17" s="2">
        <v>374284</v>
      </c>
      <c r="H17" s="2">
        <v>218312</v>
      </c>
      <c r="I17" s="2">
        <v>155972</v>
      </c>
    </row>
    <row r="18" spans="2:9" x14ac:dyDescent="0.2">
      <c r="B18" s="1" t="s">
        <v>4</v>
      </c>
      <c r="C18" s="2">
        <v>204385</v>
      </c>
      <c r="D18" s="2">
        <v>120281</v>
      </c>
      <c r="E18" s="2">
        <v>84104</v>
      </c>
      <c r="F18" s="2"/>
      <c r="G18" s="2">
        <v>369436</v>
      </c>
      <c r="H18" s="2">
        <v>217653</v>
      </c>
      <c r="I18" s="2">
        <v>151783</v>
      </c>
    </row>
    <row r="19" spans="2:9" x14ac:dyDescent="0.2">
      <c r="C19" s="2"/>
      <c r="D19" s="2"/>
      <c r="E19" s="2"/>
      <c r="F19" s="2"/>
      <c r="G19" s="2"/>
      <c r="H19" s="2"/>
      <c r="I19" s="2"/>
    </row>
    <row r="20" spans="2:9" x14ac:dyDescent="0.2">
      <c r="B20" s="10" t="s">
        <v>8</v>
      </c>
    </row>
    <row r="21" spans="2:9" x14ac:dyDescent="0.2">
      <c r="B21" s="11" t="s">
        <v>9</v>
      </c>
      <c r="C21" s="9">
        <f t="shared" ref="C21:E24" si="0">C15/C7</f>
        <v>1.0204555098588188</v>
      </c>
      <c r="D21" s="9">
        <f t="shared" si="0"/>
        <v>1.0267843365357909</v>
      </c>
      <c r="E21" s="9">
        <f t="shared" si="0"/>
        <v>1.0139608385816368</v>
      </c>
      <c r="F21" s="9"/>
      <c r="G21" s="9">
        <f t="shared" ref="G21:I24" si="1">G15/G7</f>
        <v>1.0006890726256714</v>
      </c>
      <c r="H21" s="9">
        <f t="shared" si="1"/>
        <v>1.016101277485508</v>
      </c>
      <c r="I21" s="9">
        <f t="shared" si="1"/>
        <v>0.98505483402152028</v>
      </c>
    </row>
    <row r="22" spans="2:9" x14ac:dyDescent="0.2">
      <c r="B22" s="1" t="s">
        <v>6</v>
      </c>
      <c r="C22" s="9">
        <f t="shared" si="0"/>
        <v>0.93893685162096863</v>
      </c>
      <c r="D22" s="9">
        <f t="shared" si="0"/>
        <v>0.91283766602116467</v>
      </c>
      <c r="E22" s="9">
        <f t="shared" si="0"/>
        <v>0.95259902827623988</v>
      </c>
      <c r="F22" s="9"/>
      <c r="G22" s="9">
        <f t="shared" si="1"/>
        <v>0.95803743509363992</v>
      </c>
      <c r="H22" s="9">
        <f t="shared" si="1"/>
        <v>0.90032330071116928</v>
      </c>
      <c r="I22" s="9">
        <f t="shared" si="1"/>
        <v>0.98078804031648148</v>
      </c>
    </row>
    <row r="23" spans="2:9" x14ac:dyDescent="0.2">
      <c r="B23" s="1" t="s">
        <v>0</v>
      </c>
      <c r="C23" s="9">
        <f t="shared" si="0"/>
        <v>0.96792398044247951</v>
      </c>
      <c r="D23" s="9">
        <f t="shared" si="0"/>
        <v>0.95517659266065225</v>
      </c>
      <c r="E23" s="9">
        <f t="shared" si="0"/>
        <v>0.9863646259438773</v>
      </c>
      <c r="F23" s="9"/>
      <c r="G23" s="9">
        <f t="shared" si="1"/>
        <v>0.95985269490869085</v>
      </c>
      <c r="H23" s="9">
        <f t="shared" si="1"/>
        <v>0.93214064601524305</v>
      </c>
      <c r="I23" s="9">
        <f t="shared" si="1"/>
        <v>1.0015282468825049</v>
      </c>
    </row>
    <row r="24" spans="2:9" x14ac:dyDescent="0.2">
      <c r="B24" s="1" t="s">
        <v>4</v>
      </c>
      <c r="C24" s="9">
        <f t="shared" si="0"/>
        <v>0.96720535693159504</v>
      </c>
      <c r="D24" s="9">
        <f t="shared" si="0"/>
        <v>0.95638725887759812</v>
      </c>
      <c r="E24" s="9">
        <f t="shared" si="0"/>
        <v>0.98310909537224278</v>
      </c>
      <c r="F24" s="9"/>
      <c r="G24" s="9">
        <f t="shared" si="1"/>
        <v>0.95831204102649237</v>
      </c>
      <c r="H24" s="9">
        <f t="shared" si="1"/>
        <v>0.93301583082917883</v>
      </c>
      <c r="I24" s="9">
        <f t="shared" si="1"/>
        <v>0.997076753291116</v>
      </c>
    </row>
    <row r="25" spans="2:9" x14ac:dyDescent="0.2">
      <c r="C25" s="9"/>
      <c r="D25" s="9"/>
      <c r="E25" s="9"/>
      <c r="F25" s="9"/>
      <c r="G25" s="9"/>
      <c r="H25" s="9"/>
      <c r="I25" s="9"/>
    </row>
    <row r="26" spans="2:9" x14ac:dyDescent="0.2">
      <c r="B26" s="12"/>
      <c r="C26" s="12"/>
      <c r="D26" s="12"/>
      <c r="E26" s="12"/>
      <c r="F26" s="12"/>
      <c r="G26" s="12"/>
      <c r="H26" s="12"/>
      <c r="I26" s="12"/>
    </row>
    <row r="28" spans="2:9" x14ac:dyDescent="0.2">
      <c r="B28" s="25">
        <v>2014</v>
      </c>
    </row>
    <row r="29" spans="2:9" x14ac:dyDescent="0.2">
      <c r="B29" s="11" t="s">
        <v>9</v>
      </c>
      <c r="C29" s="2">
        <v>15587076</v>
      </c>
      <c r="D29" s="2">
        <v>8095885</v>
      </c>
      <c r="E29" s="2">
        <v>7491191</v>
      </c>
      <c r="G29" s="2">
        <v>42946929</v>
      </c>
      <c r="H29" s="2">
        <v>22110112</v>
      </c>
      <c r="I29" s="2">
        <v>20836817</v>
      </c>
    </row>
    <row r="30" spans="2:9" x14ac:dyDescent="0.2">
      <c r="B30" s="1" t="s">
        <v>6</v>
      </c>
      <c r="C30" s="2">
        <v>568746</v>
      </c>
      <c r="D30" s="2">
        <v>202596</v>
      </c>
      <c r="E30" s="2">
        <v>366150</v>
      </c>
      <c r="G30" s="2">
        <v>1464671</v>
      </c>
      <c r="H30" s="2">
        <v>435476</v>
      </c>
      <c r="I30" s="2">
        <v>1029195</v>
      </c>
    </row>
    <row r="31" spans="2:9" x14ac:dyDescent="0.2">
      <c r="B31" s="1" t="s">
        <v>0</v>
      </c>
      <c r="C31" s="13">
        <v>226413</v>
      </c>
      <c r="D31" s="13">
        <v>135552</v>
      </c>
      <c r="E31" s="13">
        <v>90861</v>
      </c>
      <c r="F31" s="13"/>
      <c r="G31" s="13">
        <v>438109</v>
      </c>
      <c r="H31" s="13">
        <v>256678</v>
      </c>
      <c r="I31" s="13">
        <v>181431</v>
      </c>
    </row>
    <row r="32" spans="2:9" x14ac:dyDescent="0.2">
      <c r="B32" s="1" t="s">
        <v>4</v>
      </c>
      <c r="C32" s="13">
        <v>224004</v>
      </c>
      <c r="D32" s="13">
        <v>134892</v>
      </c>
      <c r="E32" s="13">
        <v>89112</v>
      </c>
      <c r="F32" s="13"/>
      <c r="G32" s="13">
        <v>434085</v>
      </c>
      <c r="H32" s="13">
        <v>255449</v>
      </c>
      <c r="I32" s="13">
        <v>178636</v>
      </c>
    </row>
    <row r="34" spans="2:9" x14ac:dyDescent="0.2">
      <c r="B34" s="10" t="s">
        <v>12</v>
      </c>
    </row>
    <row r="35" spans="2:9" x14ac:dyDescent="0.2">
      <c r="B35" s="11" t="s">
        <v>9</v>
      </c>
      <c r="C35" s="9">
        <v>1.0116438753137966</v>
      </c>
      <c r="D35" s="9">
        <v>1.0310779668269896</v>
      </c>
      <c r="E35" s="9">
        <v>0.99144829816964597</v>
      </c>
      <c r="F35" s="9"/>
      <c r="G35" s="9">
        <v>0.99165632972854911</v>
      </c>
      <c r="H35" s="9">
        <v>0.99842925430762919</v>
      </c>
      <c r="I35" s="9">
        <v>0.98456929121398029</v>
      </c>
    </row>
    <row r="36" spans="2:9" x14ac:dyDescent="0.2">
      <c r="B36" s="1" t="s">
        <v>6</v>
      </c>
      <c r="C36" s="9">
        <v>1.0178043189208246</v>
      </c>
      <c r="D36" s="9">
        <v>1.0853279619431291</v>
      </c>
      <c r="E36" s="9">
        <v>0.98393299097893472</v>
      </c>
      <c r="F36" s="9"/>
      <c r="G36" s="9">
        <v>0.99678981997947447</v>
      </c>
      <c r="H36" s="9">
        <v>1.1153839258043117</v>
      </c>
      <c r="I36" s="9">
        <v>0.95387599737154538</v>
      </c>
    </row>
    <row r="37" spans="2:9" x14ac:dyDescent="0.2">
      <c r="B37" s="1" t="s">
        <v>0</v>
      </c>
      <c r="C37" s="9">
        <v>1.0955026007015847</v>
      </c>
      <c r="D37" s="9">
        <v>1.124054663659281</v>
      </c>
      <c r="E37" s="9">
        <v>1.0555045711696851</v>
      </c>
      <c r="F37" s="9"/>
      <c r="G37" s="9">
        <v>1.170525590193543</v>
      </c>
      <c r="H37" s="9">
        <v>1.1757393088790355</v>
      </c>
      <c r="I37" s="9">
        <v>1.1632280152847947</v>
      </c>
    </row>
    <row r="38" spans="2:9" x14ac:dyDescent="0.2">
      <c r="B38" s="1" t="s">
        <v>4</v>
      </c>
      <c r="C38" s="9">
        <v>1.0959904102551556</v>
      </c>
      <c r="D38" s="9">
        <v>1.1214738819929997</v>
      </c>
      <c r="E38" s="9">
        <v>1.0595453248359175</v>
      </c>
      <c r="F38" s="9"/>
      <c r="G38" s="9">
        <v>1.1749937742937884</v>
      </c>
      <c r="H38" s="9">
        <v>1.173652557051821</v>
      </c>
      <c r="I38" s="9">
        <v>1.1769170460459999</v>
      </c>
    </row>
    <row r="40" spans="2:9" x14ac:dyDescent="0.2">
      <c r="B40" s="12"/>
      <c r="C40" s="12"/>
      <c r="D40" s="12"/>
      <c r="E40" s="12"/>
      <c r="F40" s="12"/>
      <c r="G40" s="12"/>
      <c r="H40" s="12"/>
      <c r="I40" s="12"/>
    </row>
    <row r="42" spans="2:9" x14ac:dyDescent="0.2">
      <c r="B42" s="25">
        <v>2015</v>
      </c>
    </row>
    <row r="43" spans="2:9" x14ac:dyDescent="0.2">
      <c r="B43" s="11" t="s">
        <v>9</v>
      </c>
      <c r="C43" s="2">
        <v>17195550</v>
      </c>
      <c r="D43" s="2">
        <v>8706913</v>
      </c>
      <c r="E43" s="2">
        <v>8488637</v>
      </c>
      <c r="F43" s="2"/>
      <c r="G43" s="2">
        <v>47093906</v>
      </c>
      <c r="H43" s="2">
        <v>23286515</v>
      </c>
      <c r="I43" s="2">
        <v>23807391</v>
      </c>
    </row>
    <row r="44" spans="2:9" x14ac:dyDescent="0.2">
      <c r="B44" s="1" t="s">
        <v>6</v>
      </c>
      <c r="C44" s="2">
        <v>650250</v>
      </c>
      <c r="D44" s="2">
        <v>234673</v>
      </c>
      <c r="E44" s="2">
        <v>415577</v>
      </c>
      <c r="F44" s="2"/>
      <c r="G44" s="2">
        <v>1717331</v>
      </c>
      <c r="H44" s="2">
        <v>502988</v>
      </c>
      <c r="I44" s="2">
        <v>1214343</v>
      </c>
    </row>
    <row r="45" spans="2:9" x14ac:dyDescent="0.2">
      <c r="B45" s="1" t="s">
        <v>0</v>
      </c>
      <c r="C45" s="2">
        <v>262570</v>
      </c>
      <c r="D45" s="2">
        <v>159693</v>
      </c>
      <c r="E45" s="2">
        <v>102877</v>
      </c>
      <c r="F45" s="2"/>
      <c r="G45" s="2">
        <v>497305</v>
      </c>
      <c r="H45" s="2">
        <v>306237</v>
      </c>
      <c r="I45" s="2">
        <v>191068</v>
      </c>
    </row>
    <row r="46" spans="2:9" x14ac:dyDescent="0.2">
      <c r="B46" s="1" t="s">
        <v>4</v>
      </c>
      <c r="C46" s="2">
        <v>260183</v>
      </c>
      <c r="D46" s="2">
        <v>158998</v>
      </c>
      <c r="E46" s="2">
        <v>101185</v>
      </c>
      <c r="F46" s="2"/>
      <c r="G46" s="2">
        <v>492982</v>
      </c>
      <c r="H46" s="2">
        <v>304807</v>
      </c>
      <c r="I46" s="2">
        <v>188175</v>
      </c>
    </row>
    <row r="47" spans="2:9" x14ac:dyDescent="0.2">
      <c r="C47" s="13"/>
      <c r="D47" s="13"/>
      <c r="E47" s="13"/>
      <c r="F47" s="13"/>
      <c r="G47" s="13"/>
      <c r="H47" s="13"/>
      <c r="I47" s="13"/>
    </row>
    <row r="48" spans="2:9" x14ac:dyDescent="0.2">
      <c r="B48" s="10" t="s">
        <v>26</v>
      </c>
    </row>
    <row r="49" spans="2:9" x14ac:dyDescent="0.2">
      <c r="B49" s="11" t="s">
        <v>9</v>
      </c>
      <c r="C49" s="9">
        <v>1.1031927989572901</v>
      </c>
      <c r="D49" s="9">
        <v>1.0754738981593737</v>
      </c>
      <c r="E49" s="9">
        <v>1.1331491881597999</v>
      </c>
      <c r="F49" s="9"/>
      <c r="G49" s="9">
        <v>1.0965605014505229</v>
      </c>
      <c r="H49" s="9">
        <v>1.0532065599667699</v>
      </c>
      <c r="I49" s="9">
        <v>1.1425637130661559</v>
      </c>
    </row>
    <row r="50" spans="2:9" x14ac:dyDescent="0.2">
      <c r="B50" s="1" t="s">
        <v>6</v>
      </c>
      <c r="C50" s="9">
        <v>1.1433047441212774</v>
      </c>
      <c r="D50" s="9">
        <v>1.1583298781812079</v>
      </c>
      <c r="E50" s="9">
        <v>1.134991123856343</v>
      </c>
      <c r="F50" s="9"/>
      <c r="G50" s="9">
        <v>1.1725029033823979</v>
      </c>
      <c r="H50" s="9">
        <v>1.1550303575857224</v>
      </c>
      <c r="I50" s="9">
        <v>1.1798959380875345</v>
      </c>
    </row>
    <row r="51" spans="2:9" x14ac:dyDescent="0.2">
      <c r="B51" s="1" t="s">
        <v>0</v>
      </c>
      <c r="C51" s="9">
        <v>1.1596948938444347</v>
      </c>
      <c r="D51" s="9">
        <v>1.1780940155807365</v>
      </c>
      <c r="E51" s="9">
        <v>1.1322459581118411</v>
      </c>
      <c r="F51" s="9"/>
      <c r="G51" s="9">
        <v>1.1351170599097484</v>
      </c>
      <c r="H51" s="9">
        <v>1.1930784874434115</v>
      </c>
      <c r="I51" s="9">
        <v>1.0531166118248811</v>
      </c>
    </row>
    <row r="52" spans="2:9" x14ac:dyDescent="0.2">
      <c r="B52" s="1" t="s">
        <v>4</v>
      </c>
      <c r="C52" s="9">
        <v>1.1615105087409154</v>
      </c>
      <c r="D52" s="9">
        <v>1.1787059277051271</v>
      </c>
      <c r="E52" s="9">
        <v>1.1354811922075589</v>
      </c>
      <c r="F52" s="9"/>
      <c r="G52" s="9">
        <v>1.1356807998433487</v>
      </c>
      <c r="H52" s="9">
        <v>1.1932205645745335</v>
      </c>
      <c r="I52" s="9">
        <v>1.0533990908887347</v>
      </c>
    </row>
    <row r="54" spans="2:9" x14ac:dyDescent="0.2">
      <c r="B54" s="12"/>
      <c r="C54" s="12"/>
      <c r="D54" s="12"/>
      <c r="E54" s="12"/>
      <c r="F54" s="12"/>
      <c r="G54" s="12"/>
      <c r="H54" s="12"/>
      <c r="I54" s="12"/>
    </row>
    <row r="56" spans="2:9" x14ac:dyDescent="0.2">
      <c r="B56" s="25">
        <v>2016</v>
      </c>
    </row>
    <row r="57" spans="2:9" x14ac:dyDescent="0.2">
      <c r="B57" s="11" t="s">
        <v>9</v>
      </c>
      <c r="C57" s="2">
        <v>18388853</v>
      </c>
      <c r="D57" s="2">
        <v>9321440</v>
      </c>
      <c r="E57" s="2">
        <v>9067413</v>
      </c>
      <c r="F57" s="2"/>
      <c r="G57" s="2">
        <v>49696957</v>
      </c>
      <c r="H57" s="2">
        <v>24268149</v>
      </c>
      <c r="I57" s="2">
        <v>25428808</v>
      </c>
    </row>
    <row r="58" spans="2:9" x14ac:dyDescent="0.2">
      <c r="B58" s="1" t="s">
        <v>6</v>
      </c>
      <c r="C58" s="2">
        <v>660011</v>
      </c>
      <c r="D58" s="2">
        <v>232537</v>
      </c>
      <c r="E58" s="2">
        <v>427474</v>
      </c>
      <c r="F58" s="2"/>
      <c r="G58" s="2">
        <v>1732317</v>
      </c>
      <c r="H58" s="2">
        <v>489607</v>
      </c>
      <c r="I58" s="2">
        <v>1242710</v>
      </c>
    </row>
    <row r="59" spans="2:9" x14ac:dyDescent="0.2">
      <c r="B59" s="1" t="s">
        <v>0</v>
      </c>
      <c r="C59" s="2">
        <v>266527</v>
      </c>
      <c r="D59" s="2">
        <v>162511</v>
      </c>
      <c r="E59" s="2">
        <v>104016</v>
      </c>
      <c r="F59" s="2"/>
      <c r="G59" s="2">
        <v>491064</v>
      </c>
      <c r="H59" s="2">
        <v>310245</v>
      </c>
      <c r="I59" s="2">
        <v>180819</v>
      </c>
    </row>
    <row r="60" spans="2:9" x14ac:dyDescent="0.2">
      <c r="B60" s="1" t="s">
        <v>4</v>
      </c>
      <c r="C60" s="2">
        <v>262465</v>
      </c>
      <c r="D60" s="2">
        <v>160956</v>
      </c>
      <c r="E60" s="2">
        <v>101509</v>
      </c>
      <c r="F60" s="2"/>
      <c r="G60" s="2">
        <v>483689</v>
      </c>
      <c r="H60" s="2">
        <v>307296</v>
      </c>
      <c r="I60" s="2">
        <v>176393</v>
      </c>
    </row>
    <row r="61" spans="2:9" x14ac:dyDescent="0.2">
      <c r="C61" s="2"/>
      <c r="D61" s="2"/>
      <c r="E61" s="2"/>
      <c r="F61" s="2"/>
      <c r="G61" s="2"/>
      <c r="H61" s="2"/>
      <c r="I61" s="2"/>
    </row>
    <row r="62" spans="2:9" x14ac:dyDescent="0.2">
      <c r="B62" s="10" t="s">
        <v>28</v>
      </c>
    </row>
    <row r="63" spans="2:9" x14ac:dyDescent="0.2">
      <c r="B63" s="11" t="s">
        <v>9</v>
      </c>
      <c r="C63" s="9">
        <v>1.0693960356022343</v>
      </c>
      <c r="D63" s="9">
        <v>1.0705792052820557</v>
      </c>
      <c r="E63" s="9">
        <v>1.0681824420104193</v>
      </c>
      <c r="F63" s="9"/>
      <c r="G63" s="9">
        <v>1.0552736271227958</v>
      </c>
      <c r="H63" s="9">
        <v>1.0421546118000053</v>
      </c>
      <c r="I63" s="9">
        <v>1.0681056147647594</v>
      </c>
    </row>
    <row r="64" spans="2:9" x14ac:dyDescent="0.2">
      <c r="B64" s="1" t="s">
        <v>6</v>
      </c>
      <c r="C64" s="9">
        <v>1.0150111495578624</v>
      </c>
      <c r="D64" s="9">
        <v>0.99089797292402604</v>
      </c>
      <c r="E64" s="9">
        <v>1.0286276670749344</v>
      </c>
      <c r="F64" s="9"/>
      <c r="G64" s="9">
        <v>1.0087263317322053</v>
      </c>
      <c r="H64" s="9">
        <v>0.97339697964961391</v>
      </c>
      <c r="I64" s="9">
        <v>1.0233599567832152</v>
      </c>
    </row>
    <row r="65" spans="2:9" x14ac:dyDescent="0.2">
      <c r="B65" s="1" t="s">
        <v>0</v>
      </c>
      <c r="C65" s="9">
        <v>1.0150702669764253</v>
      </c>
      <c r="D65" s="9">
        <v>1.0176463589512377</v>
      </c>
      <c r="E65" s="9">
        <v>1.0110714737016049</v>
      </c>
      <c r="F65" s="9"/>
      <c r="G65" s="9">
        <v>0.98745035742652898</v>
      </c>
      <c r="H65" s="9">
        <v>1.013087902506882</v>
      </c>
      <c r="I65" s="9">
        <v>0.94635941130906276</v>
      </c>
    </row>
    <row r="66" spans="2:9" x14ac:dyDescent="0.2">
      <c r="B66" s="1" t="s">
        <v>4</v>
      </c>
      <c r="C66" s="9">
        <v>1.0087707498183971</v>
      </c>
      <c r="D66" s="9">
        <v>1.0123146203096893</v>
      </c>
      <c r="E66" s="9">
        <v>1.0032020556406582</v>
      </c>
      <c r="F66" s="9"/>
      <c r="G66" s="9">
        <v>0.98114941316315807</v>
      </c>
      <c r="H66" s="9">
        <v>1.0081658229633834</v>
      </c>
      <c r="I66" s="9">
        <v>0.93738806961604892</v>
      </c>
    </row>
    <row r="68" spans="2:9" x14ac:dyDescent="0.2">
      <c r="B68" s="12"/>
      <c r="C68" s="12"/>
      <c r="D68" s="12"/>
      <c r="E68" s="12"/>
      <c r="F68" s="12"/>
      <c r="G68" s="12"/>
      <c r="H68" s="12"/>
      <c r="I68" s="12"/>
    </row>
    <row r="70" spans="2:9" x14ac:dyDescent="0.2">
      <c r="B70" s="25">
        <v>2017</v>
      </c>
    </row>
    <row r="71" spans="2:9" x14ac:dyDescent="0.2">
      <c r="B71" s="11" t="s">
        <v>9</v>
      </c>
      <c r="C71" s="2">
        <v>20000561</v>
      </c>
      <c r="D71" s="2">
        <v>10160468</v>
      </c>
      <c r="E71" s="2">
        <v>9840093</v>
      </c>
      <c r="F71" s="2"/>
      <c r="G71" s="2">
        <v>53219395</v>
      </c>
      <c r="H71" s="2">
        <v>26257013</v>
      </c>
      <c r="I71" s="2">
        <v>26962382</v>
      </c>
    </row>
    <row r="72" spans="2:9" x14ac:dyDescent="0.2">
      <c r="B72" s="1" t="s">
        <v>6</v>
      </c>
      <c r="C72" s="2">
        <v>751555</v>
      </c>
      <c r="D72" s="2">
        <v>257479</v>
      </c>
      <c r="E72" s="2">
        <v>494076</v>
      </c>
      <c r="F72" s="2"/>
      <c r="G72" s="2">
        <v>1850257</v>
      </c>
      <c r="H72" s="2">
        <v>521485</v>
      </c>
      <c r="I72" s="2">
        <v>1328772</v>
      </c>
    </row>
    <row r="73" spans="2:9" x14ac:dyDescent="0.2">
      <c r="B73" s="1" t="s">
        <v>0</v>
      </c>
      <c r="C73" s="2">
        <v>292091</v>
      </c>
      <c r="D73" s="2">
        <v>166951</v>
      </c>
      <c r="E73" s="2">
        <v>125140</v>
      </c>
      <c r="F73" s="2"/>
      <c r="G73" s="2">
        <v>511400</v>
      </c>
      <c r="H73" s="2">
        <v>305952</v>
      </c>
      <c r="I73" s="2">
        <v>205448</v>
      </c>
    </row>
    <row r="74" spans="2:9" x14ac:dyDescent="0.2">
      <c r="B74" s="1" t="s">
        <v>4</v>
      </c>
      <c r="C74" s="2">
        <v>288176</v>
      </c>
      <c r="D74" s="2">
        <v>165539</v>
      </c>
      <c r="E74" s="2">
        <v>122637</v>
      </c>
      <c r="F74" s="2"/>
      <c r="G74" s="2">
        <v>504437</v>
      </c>
      <c r="H74" s="2">
        <v>303446</v>
      </c>
      <c r="I74" s="2">
        <v>200991</v>
      </c>
    </row>
    <row r="75" spans="2:9" x14ac:dyDescent="0.2">
      <c r="C75" s="13"/>
      <c r="D75" s="13"/>
      <c r="E75" s="13"/>
      <c r="F75" s="13"/>
      <c r="G75" s="13"/>
      <c r="H75" s="13"/>
      <c r="I75" s="13"/>
    </row>
    <row r="76" spans="2:9" x14ac:dyDescent="0.2">
      <c r="B76" s="10" t="s">
        <v>29</v>
      </c>
    </row>
    <row r="77" spans="2:9" x14ac:dyDescent="0.2">
      <c r="B77" s="11" t="s">
        <v>9</v>
      </c>
      <c r="C77" s="9">
        <v>1.0876459233210467</v>
      </c>
      <c r="D77" s="9">
        <v>1.0900105563088964</v>
      </c>
      <c r="E77" s="9">
        <v>1.0852150442469093</v>
      </c>
      <c r="F77" s="9"/>
      <c r="G77" s="9">
        <v>1.0708783437183085</v>
      </c>
      <c r="H77" s="9">
        <v>1.081953675164925</v>
      </c>
      <c r="I77" s="9">
        <v>1.0603085288150353</v>
      </c>
    </row>
    <row r="78" spans="2:9" x14ac:dyDescent="0.2">
      <c r="B78" s="1" t="s">
        <v>6</v>
      </c>
      <c r="C78" s="9">
        <v>1.1387007186243865</v>
      </c>
      <c r="D78" s="9">
        <v>1.1072603499658118</v>
      </c>
      <c r="E78" s="9">
        <v>1.1558036278229786</v>
      </c>
      <c r="F78" s="9"/>
      <c r="G78" s="9">
        <v>1.068082227444515</v>
      </c>
      <c r="H78" s="9">
        <v>1.0651093632239734</v>
      </c>
      <c r="I78" s="9">
        <v>1.06925348633229</v>
      </c>
    </row>
    <row r="79" spans="2:9" x14ac:dyDescent="0.2">
      <c r="B79" s="1" t="s">
        <v>0</v>
      </c>
      <c r="C79" s="9">
        <v>1.095915235604648</v>
      </c>
      <c r="D79" s="9">
        <v>1.0273212274861394</v>
      </c>
      <c r="E79" s="9">
        <v>1.2030841409013997</v>
      </c>
      <c r="F79" s="9"/>
      <c r="G79" s="9">
        <v>1.0414121173614845</v>
      </c>
      <c r="H79" s="9">
        <v>0.98616254895324662</v>
      </c>
      <c r="I79" s="9">
        <v>1.1362080312356555</v>
      </c>
    </row>
    <row r="80" spans="2:9" x14ac:dyDescent="0.2">
      <c r="B80" s="1" t="s">
        <v>4</v>
      </c>
      <c r="C80" s="9">
        <v>1.0979597279637285</v>
      </c>
      <c r="D80" s="9">
        <v>1.0284736201197844</v>
      </c>
      <c r="E80" s="9">
        <v>1.2081391797771626</v>
      </c>
      <c r="F80" s="9"/>
      <c r="G80" s="9">
        <v>1.0428953315043343</v>
      </c>
      <c r="H80" s="9">
        <v>0.98747136311569306</v>
      </c>
      <c r="I80" s="9">
        <v>1.1394499781737371</v>
      </c>
    </row>
    <row r="82" spans="2:9" x14ac:dyDescent="0.2">
      <c r="B82" s="12"/>
      <c r="C82" s="12"/>
      <c r="D82" s="12"/>
      <c r="E82" s="12"/>
      <c r="F82" s="12"/>
      <c r="G82" s="12"/>
      <c r="H82" s="12"/>
      <c r="I82" s="12"/>
    </row>
    <row r="84" spans="2:9" x14ac:dyDescent="0.2">
      <c r="B84" s="25">
        <v>2018</v>
      </c>
    </row>
    <row r="85" spans="2:9" x14ac:dyDescent="0.2">
      <c r="B85" s="11" t="s">
        <v>9</v>
      </c>
      <c r="C85" s="2">
        <v>21247150</v>
      </c>
      <c r="D85" s="2">
        <v>10611394</v>
      </c>
      <c r="E85" s="2">
        <v>10635756</v>
      </c>
      <c r="F85" s="2"/>
      <c r="G85" s="2">
        <v>55513922</v>
      </c>
      <c r="H85" s="2">
        <v>26760021</v>
      </c>
      <c r="I85" s="2">
        <v>28753901</v>
      </c>
    </row>
    <row r="86" spans="2:9" x14ac:dyDescent="0.2">
      <c r="B86" s="1" t="s">
        <v>6</v>
      </c>
      <c r="C86" s="2">
        <v>839900</v>
      </c>
      <c r="D86" s="2">
        <v>306196</v>
      </c>
      <c r="E86" s="2">
        <v>533704</v>
      </c>
      <c r="F86" s="2"/>
      <c r="G86" s="2">
        <v>2035115</v>
      </c>
      <c r="H86" s="2">
        <v>612148</v>
      </c>
      <c r="I86" s="2">
        <v>1422967</v>
      </c>
    </row>
    <row r="87" spans="2:9" x14ac:dyDescent="0.2">
      <c r="B87" s="1" t="s">
        <v>0</v>
      </c>
      <c r="C87" s="2">
        <v>315614</v>
      </c>
      <c r="D87" s="2">
        <v>180821</v>
      </c>
      <c r="E87" s="2">
        <v>134793</v>
      </c>
      <c r="F87" s="2"/>
      <c r="G87" s="2">
        <v>538237</v>
      </c>
      <c r="H87" s="2">
        <v>319492</v>
      </c>
      <c r="I87" s="2">
        <v>218745</v>
      </c>
    </row>
    <row r="88" spans="2:9" x14ac:dyDescent="0.2">
      <c r="B88" s="1" t="s">
        <v>4</v>
      </c>
      <c r="C88" s="2">
        <v>311651</v>
      </c>
      <c r="D88" s="2">
        <v>179924</v>
      </c>
      <c r="E88" s="2">
        <v>131727</v>
      </c>
      <c r="F88" s="2"/>
      <c r="G88" s="2">
        <v>531351</v>
      </c>
      <c r="H88" s="2">
        <v>317909</v>
      </c>
      <c r="I88" s="2">
        <v>213442</v>
      </c>
    </row>
    <row r="89" spans="2:9" x14ac:dyDescent="0.2">
      <c r="C89" s="13"/>
      <c r="D89" s="13"/>
      <c r="E89" s="13"/>
      <c r="F89" s="13"/>
      <c r="G89" s="13"/>
      <c r="H89" s="13"/>
      <c r="I89" s="13"/>
    </row>
    <row r="90" spans="2:9" x14ac:dyDescent="0.2">
      <c r="B90" s="10" t="s">
        <v>30</v>
      </c>
    </row>
    <row r="91" spans="2:9" x14ac:dyDescent="0.2">
      <c r="B91" s="11" t="s">
        <v>9</v>
      </c>
      <c r="C91" s="9">
        <v>1.0623277017079671</v>
      </c>
      <c r="D91" s="9">
        <v>1.0443804360192857</v>
      </c>
      <c r="E91" s="9">
        <v>1.0808592967566466</v>
      </c>
      <c r="F91" s="9"/>
      <c r="G91" s="9">
        <v>1.0431144886182941</v>
      </c>
      <c r="H91" s="9">
        <v>1.0191570914787604</v>
      </c>
      <c r="I91" s="9">
        <v>1.0664451308493441</v>
      </c>
    </row>
    <row r="92" spans="2:9" x14ac:dyDescent="0.2">
      <c r="B92" s="1" t="s">
        <v>6</v>
      </c>
      <c r="C92" s="9">
        <v>1.1175496138007199</v>
      </c>
      <c r="D92" s="9">
        <v>1.189207663537609</v>
      </c>
      <c r="E92" s="9">
        <v>1.0802062840534654</v>
      </c>
      <c r="F92" s="9"/>
      <c r="G92" s="9">
        <v>1.0999093639424145</v>
      </c>
      <c r="H92" s="9">
        <v>1.1738554320833772</v>
      </c>
      <c r="I92" s="9">
        <v>1.0708887604494977</v>
      </c>
    </row>
    <row r="93" spans="2:9" x14ac:dyDescent="0.2">
      <c r="B93" s="1" t="s">
        <v>0</v>
      </c>
      <c r="C93" s="9">
        <v>1.0805331215271954</v>
      </c>
      <c r="D93" s="9">
        <v>1.0830782684739835</v>
      </c>
      <c r="E93" s="9">
        <v>1.0771376058814128</v>
      </c>
      <c r="F93" s="9"/>
      <c r="G93" s="9">
        <v>1.0524775127102073</v>
      </c>
      <c r="H93" s="9">
        <v>1.0442553080221735</v>
      </c>
      <c r="I93" s="9">
        <v>1.0647219734434017</v>
      </c>
    </row>
    <row r="94" spans="2:9" x14ac:dyDescent="0.2">
      <c r="B94" s="1" t="s">
        <v>4</v>
      </c>
      <c r="C94" s="9">
        <v>1.0814606351673977</v>
      </c>
      <c r="D94" s="9">
        <v>1.0868979515401205</v>
      </c>
      <c r="E94" s="9">
        <v>1.0741211869174883</v>
      </c>
      <c r="F94" s="9"/>
      <c r="G94" s="9">
        <v>1.0533545318840609</v>
      </c>
      <c r="H94" s="9">
        <v>1.0476625165597833</v>
      </c>
      <c r="I94" s="9">
        <v>1.0619480474250091</v>
      </c>
    </row>
    <row r="96" spans="2:9" x14ac:dyDescent="0.2">
      <c r="B96" s="12"/>
      <c r="C96" s="12"/>
      <c r="D96" s="12"/>
      <c r="E96" s="12"/>
      <c r="F96" s="12"/>
      <c r="G96" s="12"/>
      <c r="H96" s="12"/>
      <c r="I96" s="12"/>
    </row>
    <row r="98" spans="2:9" x14ac:dyDescent="0.2">
      <c r="B98" s="10" t="s">
        <v>32</v>
      </c>
    </row>
    <row r="99" spans="2:9" x14ac:dyDescent="0.2">
      <c r="B99" s="11" t="s">
        <v>9</v>
      </c>
      <c r="C99" s="2">
        <v>3986642</v>
      </c>
      <c r="D99" s="2">
        <v>2006617</v>
      </c>
      <c r="E99" s="2">
        <v>1980025</v>
      </c>
      <c r="G99" s="2">
        <v>10715751</v>
      </c>
      <c r="H99" s="2">
        <v>5287466</v>
      </c>
      <c r="I99" s="2">
        <v>5428285</v>
      </c>
    </row>
    <row r="100" spans="2:9" x14ac:dyDescent="0.2">
      <c r="B100" s="1" t="s">
        <v>6</v>
      </c>
      <c r="C100" s="2">
        <v>147793</v>
      </c>
      <c r="D100" s="2">
        <v>57276</v>
      </c>
      <c r="E100" s="2">
        <v>90517</v>
      </c>
      <c r="G100" s="2">
        <v>337866</v>
      </c>
      <c r="H100" s="2">
        <v>118137</v>
      </c>
      <c r="I100" s="2">
        <v>219729</v>
      </c>
    </row>
    <row r="101" spans="2:9" x14ac:dyDescent="0.2">
      <c r="B101" s="1" t="s">
        <v>0</v>
      </c>
      <c r="C101" s="13">
        <v>61130</v>
      </c>
      <c r="D101" s="13">
        <v>33318</v>
      </c>
      <c r="E101" s="13">
        <v>27812</v>
      </c>
      <c r="F101" s="13"/>
      <c r="G101" s="13">
        <v>98216</v>
      </c>
      <c r="H101" s="13">
        <v>57144</v>
      </c>
      <c r="I101" s="13">
        <v>41072</v>
      </c>
    </row>
    <row r="102" spans="2:9" x14ac:dyDescent="0.2">
      <c r="B102" s="1" t="s">
        <v>4</v>
      </c>
      <c r="C102" s="13">
        <v>60326</v>
      </c>
      <c r="D102" s="13">
        <v>33195</v>
      </c>
      <c r="E102" s="13">
        <v>27131</v>
      </c>
      <c r="F102" s="13"/>
      <c r="G102" s="13">
        <v>96854</v>
      </c>
      <c r="H102" s="13">
        <v>56893</v>
      </c>
      <c r="I102" s="13">
        <v>39961</v>
      </c>
    </row>
    <row r="104" spans="2:9" x14ac:dyDescent="0.2">
      <c r="B104" s="10" t="s">
        <v>36</v>
      </c>
    </row>
    <row r="105" spans="2:9" x14ac:dyDescent="0.2">
      <c r="B105" s="11" t="s">
        <v>9</v>
      </c>
      <c r="C105" s="2">
        <v>5776284</v>
      </c>
      <c r="D105" s="2">
        <v>2947140</v>
      </c>
      <c r="E105" s="2">
        <v>2829144</v>
      </c>
      <c r="G105" s="2">
        <v>14040980</v>
      </c>
      <c r="H105" s="2">
        <v>7142412</v>
      </c>
      <c r="I105" s="2">
        <v>6898568</v>
      </c>
    </row>
    <row r="106" spans="2:9" x14ac:dyDescent="0.2">
      <c r="B106" s="1" t="s">
        <v>6</v>
      </c>
      <c r="C106" s="2">
        <v>229362</v>
      </c>
      <c r="D106" s="2">
        <v>87696</v>
      </c>
      <c r="E106" s="2">
        <v>141666</v>
      </c>
      <c r="G106" s="2">
        <v>492581</v>
      </c>
      <c r="H106" s="2">
        <v>173579</v>
      </c>
      <c r="I106" s="2">
        <v>319002</v>
      </c>
    </row>
    <row r="107" spans="2:9" x14ac:dyDescent="0.2">
      <c r="B107" s="1" t="s">
        <v>0</v>
      </c>
      <c r="C107" s="13">
        <v>94351</v>
      </c>
      <c r="D107" s="13">
        <v>54307</v>
      </c>
      <c r="E107" s="13">
        <v>40044</v>
      </c>
      <c r="F107" s="13"/>
      <c r="G107" s="13">
        <v>155215</v>
      </c>
      <c r="H107" s="13">
        <v>93696</v>
      </c>
      <c r="I107" s="13">
        <v>61519</v>
      </c>
    </row>
    <row r="108" spans="2:9" x14ac:dyDescent="0.2">
      <c r="B108" s="1" t="s">
        <v>4</v>
      </c>
      <c r="C108" s="13">
        <v>92495</v>
      </c>
      <c r="D108" s="13">
        <v>53915</v>
      </c>
      <c r="E108" s="13">
        <v>38580</v>
      </c>
      <c r="F108" s="13"/>
      <c r="G108" s="13">
        <v>152202</v>
      </c>
      <c r="H108" s="13">
        <v>92992</v>
      </c>
      <c r="I108" s="13">
        <v>59210</v>
      </c>
    </row>
    <row r="110" spans="2:9" x14ac:dyDescent="0.2">
      <c r="B110" s="10" t="s">
        <v>40</v>
      </c>
    </row>
    <row r="111" spans="2:9" x14ac:dyDescent="0.2">
      <c r="B111" s="11" t="s">
        <v>9</v>
      </c>
      <c r="C111" s="2">
        <v>7536171</v>
      </c>
      <c r="D111" s="2">
        <v>3331220</v>
      </c>
      <c r="E111" s="2">
        <v>4204951</v>
      </c>
      <c r="G111" s="2">
        <v>20947401</v>
      </c>
      <c r="H111" s="2">
        <v>8314801</v>
      </c>
      <c r="I111" s="2">
        <v>12632600</v>
      </c>
    </row>
    <row r="112" spans="2:9" x14ac:dyDescent="0.2">
      <c r="B112" s="1" t="s">
        <v>6</v>
      </c>
      <c r="C112" s="2">
        <v>331522</v>
      </c>
      <c r="D112" s="2">
        <v>95555</v>
      </c>
      <c r="E112" s="2">
        <v>235967</v>
      </c>
      <c r="G112" s="2">
        <v>966586</v>
      </c>
      <c r="H112" s="2">
        <v>195872</v>
      </c>
      <c r="I112" s="2">
        <v>770714</v>
      </c>
    </row>
    <row r="113" spans="2:9" x14ac:dyDescent="0.2">
      <c r="B113" s="1" t="s">
        <v>0</v>
      </c>
      <c r="C113" s="13">
        <v>99501</v>
      </c>
      <c r="D113" s="13">
        <v>57224</v>
      </c>
      <c r="E113" s="13">
        <v>42277</v>
      </c>
      <c r="F113" s="13"/>
      <c r="G113" s="13">
        <v>174482</v>
      </c>
      <c r="H113" s="13">
        <v>98705</v>
      </c>
      <c r="I113" s="13">
        <v>75777</v>
      </c>
    </row>
    <row r="114" spans="2:9" x14ac:dyDescent="0.2">
      <c r="B114" s="1" t="s">
        <v>4</v>
      </c>
      <c r="C114" s="13">
        <v>97455</v>
      </c>
      <c r="D114" s="13">
        <v>56854</v>
      </c>
      <c r="E114" s="13">
        <v>40601</v>
      </c>
      <c r="F114" s="13"/>
      <c r="G114" s="13">
        <v>170154</v>
      </c>
      <c r="H114" s="13">
        <v>98101</v>
      </c>
      <c r="I114" s="13">
        <v>72053</v>
      </c>
    </row>
    <row r="116" spans="2:9" x14ac:dyDescent="0.2">
      <c r="B116" s="10" t="s">
        <v>44</v>
      </c>
    </row>
    <row r="117" spans="2:9" x14ac:dyDescent="0.2">
      <c r="B117" s="11" t="s">
        <v>9</v>
      </c>
      <c r="C117" s="2">
        <v>4699269</v>
      </c>
      <c r="D117" s="2">
        <v>2605523</v>
      </c>
      <c r="E117" s="2">
        <v>2093746</v>
      </c>
      <c r="G117" s="2">
        <v>11320635</v>
      </c>
      <c r="H117" s="2">
        <v>6435884</v>
      </c>
      <c r="I117" s="2">
        <v>4884751</v>
      </c>
    </row>
    <row r="118" spans="2:9" x14ac:dyDescent="0.2">
      <c r="B118" s="1" t="s">
        <v>6</v>
      </c>
      <c r="C118" s="2">
        <v>163216</v>
      </c>
      <c r="D118" s="2">
        <v>73749</v>
      </c>
      <c r="E118" s="2">
        <v>89467</v>
      </c>
      <c r="G118" s="2">
        <v>334791</v>
      </c>
      <c r="H118" s="2">
        <v>152441</v>
      </c>
      <c r="I118" s="2">
        <v>182350</v>
      </c>
    </row>
    <row r="119" spans="2:9" x14ac:dyDescent="0.2">
      <c r="B119" s="1" t="s">
        <v>0</v>
      </c>
      <c r="C119" s="13">
        <v>81737</v>
      </c>
      <c r="D119" s="13">
        <v>44869</v>
      </c>
      <c r="E119" s="13">
        <v>36868</v>
      </c>
      <c r="F119" s="13"/>
      <c r="G119" s="13">
        <v>133390</v>
      </c>
      <c r="H119" s="13">
        <v>78398</v>
      </c>
      <c r="I119" s="13">
        <v>54992</v>
      </c>
    </row>
    <row r="120" spans="2:9" x14ac:dyDescent="0.2">
      <c r="B120" s="1" t="s">
        <v>4</v>
      </c>
      <c r="C120" s="13">
        <v>80233</v>
      </c>
      <c r="D120" s="13">
        <v>44494</v>
      </c>
      <c r="E120" s="13">
        <v>35739</v>
      </c>
      <c r="F120" s="13"/>
      <c r="G120" s="13">
        <v>130423</v>
      </c>
      <c r="H120" s="13">
        <v>77682</v>
      </c>
      <c r="I120" s="13">
        <v>52741</v>
      </c>
    </row>
    <row r="122" spans="2:9" x14ac:dyDescent="0.2">
      <c r="B122" s="25">
        <v>2019</v>
      </c>
    </row>
    <row r="123" spans="2:9" x14ac:dyDescent="0.2">
      <c r="B123" s="11" t="s">
        <v>9</v>
      </c>
      <c r="C123" s="2">
        <v>21998366</v>
      </c>
      <c r="D123" s="2">
        <v>10890500</v>
      </c>
      <c r="E123" s="2">
        <v>11107866</v>
      </c>
      <c r="F123" s="2"/>
      <c r="G123" s="2">
        <v>57024767</v>
      </c>
      <c r="H123" s="2">
        <v>27180563</v>
      </c>
      <c r="I123" s="2">
        <v>29844204</v>
      </c>
    </row>
    <row r="124" spans="2:9" x14ac:dyDescent="0.2">
      <c r="B124" s="1" t="s">
        <v>6</v>
      </c>
      <c r="C124" s="2">
        <v>871893</v>
      </c>
      <c r="D124" s="2">
        <v>314276</v>
      </c>
      <c r="E124" s="2">
        <v>557617</v>
      </c>
      <c r="F124" s="2"/>
      <c r="G124" s="2">
        <v>2131824</v>
      </c>
      <c r="H124" s="2">
        <v>640029</v>
      </c>
      <c r="I124" s="2">
        <v>1491795</v>
      </c>
    </row>
    <row r="125" spans="2:9" x14ac:dyDescent="0.2">
      <c r="B125" s="1" t="s">
        <v>0</v>
      </c>
      <c r="C125" s="2">
        <v>336719</v>
      </c>
      <c r="D125" s="2">
        <v>189718</v>
      </c>
      <c r="E125" s="2">
        <v>147001</v>
      </c>
      <c r="F125" s="2"/>
      <c r="G125" s="2">
        <v>561303</v>
      </c>
      <c r="H125" s="2">
        <v>327943</v>
      </c>
      <c r="I125" s="2">
        <v>233360</v>
      </c>
    </row>
    <row r="126" spans="2:9" x14ac:dyDescent="0.2">
      <c r="B126" s="1" t="s">
        <v>4</v>
      </c>
      <c r="C126" s="2">
        <v>330509</v>
      </c>
      <c r="D126" s="2">
        <v>188458</v>
      </c>
      <c r="E126" s="2">
        <v>142051</v>
      </c>
      <c r="F126" s="2"/>
      <c r="G126" s="2">
        <v>549633</v>
      </c>
      <c r="H126" s="2">
        <v>325668</v>
      </c>
      <c r="I126" s="2">
        <v>223965</v>
      </c>
    </row>
    <row r="127" spans="2:9" x14ac:dyDescent="0.2">
      <c r="C127" s="13"/>
      <c r="D127" s="13"/>
      <c r="E127" s="13"/>
      <c r="F127" s="13"/>
      <c r="G127" s="13"/>
      <c r="H127" s="13"/>
      <c r="I127" s="13"/>
    </row>
    <row r="128" spans="2:9" x14ac:dyDescent="0.2">
      <c r="B128" s="12"/>
      <c r="C128" s="12"/>
      <c r="D128" s="12"/>
      <c r="E128" s="12"/>
      <c r="F128" s="12"/>
      <c r="G128" s="12"/>
      <c r="H128" s="12"/>
      <c r="I128" s="12"/>
    </row>
    <row r="130" spans="2:9" x14ac:dyDescent="0.2">
      <c r="B130" s="10" t="s">
        <v>33</v>
      </c>
    </row>
    <row r="131" spans="2:9" x14ac:dyDescent="0.2">
      <c r="B131" s="11" t="s">
        <v>9</v>
      </c>
      <c r="C131" s="9">
        <v>1.0113611398482645</v>
      </c>
      <c r="D131" s="9">
        <v>0.99503725283580235</v>
      </c>
      <c r="E131" s="9">
        <v>1.0284599318627927</v>
      </c>
      <c r="F131" s="9"/>
      <c r="G131" s="9">
        <v>1.0017139653164839</v>
      </c>
      <c r="H131" s="9">
        <v>0.97476652002519737</v>
      </c>
      <c r="I131" s="9">
        <v>1.0294344381598972</v>
      </c>
    </row>
    <row r="132" spans="2:9" x14ac:dyDescent="0.2">
      <c r="B132" s="1" t="s">
        <v>6</v>
      </c>
      <c r="C132" s="9">
        <v>1.0144277958144292</v>
      </c>
      <c r="D132" s="9">
        <v>1.0359196961475854</v>
      </c>
      <c r="E132" s="9">
        <v>1.0012831716463313</v>
      </c>
      <c r="F132" s="9"/>
      <c r="G132" s="9">
        <v>0.98491721082089556</v>
      </c>
      <c r="H132" s="9">
        <v>0.98601976429739924</v>
      </c>
      <c r="I132" s="9">
        <v>0.98432544304477931</v>
      </c>
    </row>
    <row r="133" spans="2:9" x14ac:dyDescent="0.2">
      <c r="B133" s="1" t="s">
        <v>0</v>
      </c>
      <c r="C133" s="9">
        <v>1.0656880861894633</v>
      </c>
      <c r="D133" s="9">
        <v>1.0866927592954989</v>
      </c>
      <c r="E133" s="9">
        <v>1.0415699198561905</v>
      </c>
      <c r="F133" s="9"/>
      <c r="G133" s="9">
        <v>0.99801851419048693</v>
      </c>
      <c r="H133" s="9">
        <v>1.0125990112168413</v>
      </c>
      <c r="I133" s="9">
        <v>0.97841726618705038</v>
      </c>
    </row>
    <row r="134" spans="2:9" x14ac:dyDescent="0.2">
      <c r="B134" s="1" t="s">
        <v>4</v>
      </c>
      <c r="C134" s="9">
        <v>1.064664148812255</v>
      </c>
      <c r="D134" s="9">
        <v>1.088931898700958</v>
      </c>
      <c r="E134" s="9">
        <v>1.0364046145618457</v>
      </c>
      <c r="F134" s="9"/>
      <c r="G134" s="9">
        <v>0.99705579575869874</v>
      </c>
      <c r="H134" s="9">
        <v>1.0148771829679444</v>
      </c>
      <c r="I134" s="9">
        <v>0.97273678829629273</v>
      </c>
    </row>
    <row r="135" spans="2:9" x14ac:dyDescent="0.2">
      <c r="C135" s="13"/>
      <c r="D135" s="13"/>
      <c r="E135" s="13"/>
      <c r="F135" s="13"/>
      <c r="G135" s="13"/>
      <c r="H135" s="13"/>
      <c r="I135" s="13"/>
    </row>
    <row r="136" spans="2:9" x14ac:dyDescent="0.2">
      <c r="B136" s="10" t="s">
        <v>37</v>
      </c>
    </row>
    <row r="137" spans="2:9" x14ac:dyDescent="0.2">
      <c r="B137" s="11" t="s">
        <v>9</v>
      </c>
      <c r="C137" s="9">
        <v>1.0530203206887172</v>
      </c>
      <c r="D137" s="9">
        <v>1.0455422530489396</v>
      </c>
      <c r="E137" s="9">
        <v>1.0609248889160554</v>
      </c>
      <c r="F137" s="9"/>
      <c r="G137" s="9">
        <v>1.0413082011907315</v>
      </c>
      <c r="H137" s="9">
        <v>1.0365540556720196</v>
      </c>
      <c r="I137" s="9">
        <v>1.0462765600870925</v>
      </c>
    </row>
    <row r="138" spans="2:9" x14ac:dyDescent="0.2">
      <c r="B138" s="1" t="s">
        <v>6</v>
      </c>
      <c r="C138" s="9">
        <v>1.0478078731092706</v>
      </c>
      <c r="D138" s="9">
        <v>1.0428578223850069</v>
      </c>
      <c r="E138" s="9">
        <v>1.0508957382886392</v>
      </c>
      <c r="F138" s="9"/>
      <c r="G138" s="9">
        <v>1.0303209680286978</v>
      </c>
      <c r="H138" s="9">
        <v>1.0661314890794291</v>
      </c>
      <c r="I138" s="9">
        <v>1.011827844439581</v>
      </c>
    </row>
    <row r="139" spans="2:9" x14ac:dyDescent="0.2">
      <c r="B139" s="1" t="s">
        <v>0</v>
      </c>
      <c r="C139" s="9">
        <v>1.0903974390088873</v>
      </c>
      <c r="D139" s="9">
        <v>1.1040476529305332</v>
      </c>
      <c r="E139" s="9">
        <v>1.0724156400642741</v>
      </c>
      <c r="F139" s="9"/>
      <c r="G139" s="9">
        <v>1.0765736084619386</v>
      </c>
      <c r="H139" s="9">
        <v>1.0825024550863613</v>
      </c>
      <c r="I139" s="9">
        <v>1.0676674765706351</v>
      </c>
    </row>
    <row r="140" spans="2:9" x14ac:dyDescent="0.2">
      <c r="B140" s="1" t="s">
        <v>4</v>
      </c>
      <c r="C140" s="9">
        <v>1.0836125494974109</v>
      </c>
      <c r="D140" s="9">
        <v>1.1023758894250428</v>
      </c>
      <c r="E140" s="9">
        <v>1.0584362139917696</v>
      </c>
      <c r="F140" s="9"/>
      <c r="G140" s="9">
        <v>1.0696380004638317</v>
      </c>
      <c r="H140" s="9">
        <v>1.0800464576074331</v>
      </c>
      <c r="I140" s="9">
        <v>1.0536899613830903</v>
      </c>
    </row>
    <row r="141" spans="2:9" x14ac:dyDescent="0.2">
      <c r="C141" s="13"/>
      <c r="D141" s="13"/>
      <c r="E141" s="13"/>
      <c r="F141" s="13"/>
      <c r="G141" s="13"/>
      <c r="H141" s="13"/>
      <c r="I141" s="13"/>
    </row>
    <row r="142" spans="2:9" x14ac:dyDescent="0.2">
      <c r="B142" s="10" t="s">
        <v>41</v>
      </c>
    </row>
    <row r="143" spans="2:9" x14ac:dyDescent="0.2">
      <c r="B143" s="11" t="s">
        <v>9</v>
      </c>
      <c r="C143" s="9">
        <v>1.0277705876079537</v>
      </c>
      <c r="D143" s="9">
        <v>1.0194764992675005</v>
      </c>
      <c r="E143" s="9">
        <v>1.0344377058290568</v>
      </c>
      <c r="F143" s="9"/>
      <c r="G143" s="9">
        <v>1.0198195235883094</v>
      </c>
      <c r="H143" s="9">
        <v>1.0072081001093116</v>
      </c>
      <c r="I143" s="9">
        <v>1.0282941660752953</v>
      </c>
    </row>
    <row r="144" spans="2:9" x14ac:dyDescent="0.2">
      <c r="B144" s="1" t="s">
        <v>6</v>
      </c>
      <c r="C144" s="9">
        <v>1.0500706335480847</v>
      </c>
      <c r="D144" s="9">
        <v>1.0134375530290174</v>
      </c>
      <c r="E144" s="9">
        <v>1.0656697948750373</v>
      </c>
      <c r="F144" s="9"/>
      <c r="G144" s="9">
        <v>1.0816933121154539</v>
      </c>
      <c r="H144" s="9">
        <v>1.0539081962626378</v>
      </c>
      <c r="I144" s="9">
        <v>1.0889897743923203</v>
      </c>
    </row>
    <row r="145" spans="2:9" x14ac:dyDescent="0.2">
      <c r="B145" s="1" t="s">
        <v>0</v>
      </c>
      <c r="C145" s="9">
        <v>1.1099200196325587</v>
      </c>
      <c r="D145" s="9">
        <v>1.0315091210613598</v>
      </c>
      <c r="E145" s="9">
        <v>1.2372186942143923</v>
      </c>
      <c r="F145" s="9"/>
      <c r="G145" s="9">
        <v>1.076823382746831</v>
      </c>
      <c r="H145" s="9">
        <v>1.0148570841044622</v>
      </c>
      <c r="I145" s="9">
        <v>1.169867539444839</v>
      </c>
    </row>
    <row r="146" spans="2:9" x14ac:dyDescent="0.2">
      <c r="B146" s="1" t="s">
        <v>4</v>
      </c>
      <c r="C146" s="9">
        <v>1.1016594696027673</v>
      </c>
      <c r="D146" s="9">
        <v>1.0303744245895103</v>
      </c>
      <c r="E146" s="9">
        <v>1.2198353563273645</v>
      </c>
      <c r="F146" s="9"/>
      <c r="G146" s="9">
        <v>1.0655002692649693</v>
      </c>
      <c r="H146" s="9">
        <v>1.0141839572413651</v>
      </c>
      <c r="I146" s="9">
        <v>1.1443341538950211</v>
      </c>
    </row>
    <row r="147" spans="2:9" x14ac:dyDescent="0.2">
      <c r="C147" s="9"/>
      <c r="D147" s="9"/>
      <c r="E147" s="9"/>
      <c r="F147" s="9"/>
      <c r="G147" s="9"/>
      <c r="H147" s="9"/>
      <c r="I147" s="9"/>
    </row>
    <row r="148" spans="2:9" x14ac:dyDescent="0.2">
      <c r="B148" s="10" t="s">
        <v>45</v>
      </c>
    </row>
    <row r="149" spans="2:9" x14ac:dyDescent="0.2">
      <c r="B149" s="11" t="s">
        <v>9</v>
      </c>
      <c r="C149" s="9">
        <v>1.047236136782292</v>
      </c>
      <c r="D149" s="9">
        <v>1.0387095796841281</v>
      </c>
      <c r="E149" s="9">
        <v>1.0580443613897335</v>
      </c>
      <c r="F149" s="9"/>
      <c r="G149" s="9">
        <v>1.0489622944225672</v>
      </c>
      <c r="H149" s="9">
        <v>1.0397481424829589</v>
      </c>
      <c r="I149" s="9">
        <v>1.0613546400183904</v>
      </c>
    </row>
    <row r="150" spans="2:9" x14ac:dyDescent="0.2">
      <c r="B150" s="1" t="s">
        <v>6</v>
      </c>
      <c r="C150" s="9">
        <v>1.0226694570107395</v>
      </c>
      <c r="D150" s="9">
        <v>1.0168629181259135</v>
      </c>
      <c r="E150" s="9">
        <v>1.0275059720690922</v>
      </c>
      <c r="F150" s="9"/>
      <c r="G150" s="9">
        <v>1.0449026853597334</v>
      </c>
      <c r="H150" s="9">
        <v>1.0610422423453585</v>
      </c>
      <c r="I150" s="9">
        <v>1.0317824062286047</v>
      </c>
    </row>
    <row r="151" spans="2:9" x14ac:dyDescent="0.2">
      <c r="B151" s="1" t="s">
        <v>0</v>
      </c>
      <c r="C151" s="9">
        <v>0.99586968175837032</v>
      </c>
      <c r="D151" s="9">
        <v>0.98621856866537716</v>
      </c>
      <c r="E151" s="9">
        <v>1.0078731547293602</v>
      </c>
      <c r="F151" s="9"/>
      <c r="G151" s="9">
        <v>0.99830111437915836</v>
      </c>
      <c r="H151" s="9">
        <v>0.98932411286658928</v>
      </c>
      <c r="I151" s="9">
        <v>1.0113843267798355</v>
      </c>
    </row>
    <row r="152" spans="2:9" x14ac:dyDescent="0.2">
      <c r="B152" s="1" t="s">
        <v>4</v>
      </c>
      <c r="C152" s="9">
        <v>0.98846850398551167</v>
      </c>
      <c r="D152" s="9">
        <v>0.98103805618027062</v>
      </c>
      <c r="E152" s="9">
        <v>0.9978779840848806</v>
      </c>
      <c r="F152" s="9"/>
      <c r="G152" s="9">
        <v>0.98637917473378511</v>
      </c>
      <c r="H152" s="9">
        <v>0.983055137241999</v>
      </c>
      <c r="I152" s="9">
        <v>0.99131627915719034</v>
      </c>
    </row>
    <row r="153" spans="2:9" x14ac:dyDescent="0.2">
      <c r="C153" s="13"/>
      <c r="D153" s="13"/>
      <c r="E153" s="13"/>
      <c r="F153" s="13"/>
      <c r="G153" s="13"/>
      <c r="H153" s="13"/>
      <c r="I153" s="13"/>
    </row>
    <row r="154" spans="2:9" x14ac:dyDescent="0.2">
      <c r="B154" s="22" t="s">
        <v>46</v>
      </c>
    </row>
    <row r="155" spans="2:9" x14ac:dyDescent="0.2">
      <c r="B155" s="11" t="s">
        <v>9</v>
      </c>
      <c r="C155" s="9">
        <v>1.0353560830511386</v>
      </c>
      <c r="D155" s="9">
        <v>1.0263024820301649</v>
      </c>
      <c r="E155" s="9">
        <v>1.0443889461172295</v>
      </c>
      <c r="F155" s="9"/>
      <c r="G155" s="9">
        <v>1.0272156054836119</v>
      </c>
      <c r="H155" s="9">
        <v>1.0157153090425453</v>
      </c>
      <c r="I155" s="9">
        <v>1.0379184375713055</v>
      </c>
    </row>
    <row r="156" spans="2:9" x14ac:dyDescent="0.2">
      <c r="B156" s="1" t="s">
        <v>6</v>
      </c>
      <c r="C156" s="9">
        <v>1.0380914394570782</v>
      </c>
      <c r="D156" s="9">
        <v>1.0263883264314362</v>
      </c>
      <c r="E156" s="9">
        <v>1.0448057350141651</v>
      </c>
      <c r="F156" s="9"/>
      <c r="G156" s="9">
        <v>1.0475201647081369</v>
      </c>
      <c r="H156" s="9">
        <v>1.0455461751079804</v>
      </c>
      <c r="I156" s="9">
        <v>1.0483693578276938</v>
      </c>
    </row>
    <row r="157" spans="2:9" x14ac:dyDescent="0.2">
      <c r="B157" s="1" t="s">
        <v>0</v>
      </c>
      <c r="C157" s="9">
        <v>1.0668696572395395</v>
      </c>
      <c r="D157" s="9">
        <v>1.0492033558049121</v>
      </c>
      <c r="E157" s="9">
        <v>1.0905685013316715</v>
      </c>
      <c r="F157" s="9"/>
      <c r="G157" s="9">
        <v>1.0428547275642515</v>
      </c>
      <c r="H157" s="9">
        <v>1.0264513665443893</v>
      </c>
      <c r="I157" s="9">
        <v>1.0668129557247024</v>
      </c>
    </row>
    <row r="158" spans="2:9" x14ac:dyDescent="0.2">
      <c r="B158" s="1" t="s">
        <v>4</v>
      </c>
      <c r="C158" s="9">
        <v>1.060509993550478</v>
      </c>
      <c r="D158" s="9">
        <v>1.0474311375914276</v>
      </c>
      <c r="E158" s="9">
        <v>1.0783742133351553</v>
      </c>
      <c r="F158" s="9"/>
      <c r="G158" s="9">
        <v>1.034406635162068</v>
      </c>
      <c r="H158" s="9">
        <v>1.0244063552777682</v>
      </c>
      <c r="I158" s="9">
        <v>1.0493014495741231</v>
      </c>
    </row>
    <row r="159" spans="2:9" x14ac:dyDescent="0.2">
      <c r="C159" s="9"/>
      <c r="D159" s="9"/>
      <c r="E159" s="9"/>
      <c r="F159" s="9"/>
      <c r="G159" s="9"/>
      <c r="H159" s="9"/>
      <c r="I159" s="9"/>
    </row>
    <row r="160" spans="2:9" x14ac:dyDescent="0.2">
      <c r="B160" s="12"/>
      <c r="C160" s="12"/>
      <c r="D160" s="12"/>
      <c r="E160" s="12"/>
      <c r="F160" s="12"/>
      <c r="G160" s="12"/>
      <c r="H160" s="12"/>
      <c r="I160" s="12"/>
    </row>
    <row r="161" spans="2:9" x14ac:dyDescent="0.2">
      <c r="B161" s="30"/>
      <c r="C161" s="30"/>
      <c r="D161" s="30"/>
      <c r="E161" s="30"/>
      <c r="F161" s="30"/>
      <c r="G161" s="30"/>
      <c r="H161" s="30"/>
      <c r="I161" s="30"/>
    </row>
    <row r="162" spans="2:9" x14ac:dyDescent="0.2">
      <c r="B162" s="10" t="s">
        <v>49</v>
      </c>
    </row>
    <row r="163" spans="2:9" x14ac:dyDescent="0.2">
      <c r="B163" s="11" t="s">
        <v>9</v>
      </c>
      <c r="C163" s="2">
        <v>3172659</v>
      </c>
      <c r="D163" s="2">
        <v>1508458</v>
      </c>
      <c r="E163" s="2">
        <v>1664201</v>
      </c>
      <c r="G163" s="2">
        <v>9080346</v>
      </c>
      <c r="H163" s="2">
        <v>4230848</v>
      </c>
      <c r="I163" s="2">
        <v>4849498</v>
      </c>
    </row>
    <row r="164" spans="2:9" x14ac:dyDescent="0.2">
      <c r="B164" s="1" t="s">
        <v>6</v>
      </c>
      <c r="C164" s="2">
        <v>121880</v>
      </c>
      <c r="D164" s="2">
        <v>44593</v>
      </c>
      <c r="E164" s="2">
        <v>77287</v>
      </c>
      <c r="G164" s="2">
        <v>308979</v>
      </c>
      <c r="H164" s="2">
        <v>106451</v>
      </c>
      <c r="I164" s="2">
        <v>202528</v>
      </c>
    </row>
    <row r="165" spans="2:9" x14ac:dyDescent="0.2">
      <c r="B165" s="1" t="s">
        <v>0</v>
      </c>
      <c r="C165" s="13">
        <v>45043</v>
      </c>
      <c r="D165" s="13">
        <v>22536</v>
      </c>
      <c r="E165" s="13">
        <v>22507</v>
      </c>
      <c r="F165" s="13"/>
      <c r="G165" s="13">
        <v>77596</v>
      </c>
      <c r="H165" s="13">
        <v>43563</v>
      </c>
      <c r="I165" s="13">
        <v>34033</v>
      </c>
    </row>
    <row r="166" spans="2:9" x14ac:dyDescent="0.2">
      <c r="B166" s="1" t="s">
        <v>4</v>
      </c>
      <c r="C166" s="13">
        <v>44394</v>
      </c>
      <c r="D166" s="13">
        <v>22434</v>
      </c>
      <c r="E166" s="13">
        <v>21960</v>
      </c>
      <c r="F166" s="13"/>
      <c r="G166" s="13">
        <v>76318</v>
      </c>
      <c r="H166" s="13">
        <v>43235</v>
      </c>
      <c r="I166" s="13">
        <v>33083</v>
      </c>
    </row>
    <row r="168" spans="2:9" x14ac:dyDescent="0.2">
      <c r="B168" s="10" t="s">
        <v>53</v>
      </c>
    </row>
    <row r="169" spans="2:9" x14ac:dyDescent="0.2">
      <c r="B169" s="11" t="s">
        <v>9</v>
      </c>
      <c r="C169" s="2">
        <v>1036474</v>
      </c>
      <c r="D169" s="2">
        <v>128505</v>
      </c>
      <c r="E169" s="2">
        <v>907969</v>
      </c>
      <c r="G169" s="2">
        <v>2712292</v>
      </c>
      <c r="H169" s="2">
        <v>270858</v>
      </c>
      <c r="I169" s="2">
        <v>2441434</v>
      </c>
    </row>
    <row r="170" spans="2:9" x14ac:dyDescent="0.2">
      <c r="B170" s="1" t="s">
        <v>6</v>
      </c>
      <c r="C170" s="2">
        <v>58681</v>
      </c>
      <c r="D170" s="2">
        <v>10532</v>
      </c>
      <c r="E170" s="2">
        <v>48149</v>
      </c>
      <c r="G170" s="2">
        <v>137407</v>
      </c>
      <c r="H170" s="2">
        <v>20140</v>
      </c>
      <c r="I170" s="2">
        <v>117267</v>
      </c>
    </row>
    <row r="171" spans="2:9" x14ac:dyDescent="0.2">
      <c r="B171" s="1" t="s">
        <v>0</v>
      </c>
      <c r="C171" s="13">
        <v>13330</v>
      </c>
      <c r="D171" s="13">
        <v>3538</v>
      </c>
      <c r="E171" s="13">
        <v>9792</v>
      </c>
      <c r="F171" s="13"/>
      <c r="G171" s="13">
        <v>24062</v>
      </c>
      <c r="H171" s="13">
        <v>6467</v>
      </c>
      <c r="I171" s="13">
        <v>17595</v>
      </c>
    </row>
    <row r="172" spans="2:9" x14ac:dyDescent="0.2">
      <c r="B172" s="1" t="s">
        <v>4</v>
      </c>
      <c r="C172" s="13">
        <v>12679</v>
      </c>
      <c r="D172" s="13">
        <v>3521</v>
      </c>
      <c r="E172" s="13">
        <v>9158</v>
      </c>
      <c r="F172" s="13"/>
      <c r="G172" s="13">
        <v>22970</v>
      </c>
      <c r="H172" s="13">
        <v>6436</v>
      </c>
      <c r="I172" s="13">
        <v>16534</v>
      </c>
    </row>
    <row r="174" spans="2:9" x14ac:dyDescent="0.2">
      <c r="B174" s="10" t="s">
        <v>57</v>
      </c>
    </row>
    <row r="175" spans="2:9" x14ac:dyDescent="0.2">
      <c r="B175" s="11" t="s">
        <v>9</v>
      </c>
      <c r="C175" s="2">
        <v>5964357</v>
      </c>
      <c r="D175" s="2">
        <v>1043804</v>
      </c>
      <c r="E175" s="2">
        <v>4920553</v>
      </c>
      <c r="G175" s="2">
        <v>17464449</v>
      </c>
      <c r="H175" s="2">
        <v>2609224</v>
      </c>
      <c r="I175" s="2">
        <v>14855225</v>
      </c>
    </row>
    <row r="176" spans="2:9" x14ac:dyDescent="0.2">
      <c r="B176" s="1" t="s">
        <v>6</v>
      </c>
      <c r="C176" s="2">
        <v>323255</v>
      </c>
      <c r="D176" s="2">
        <v>58470</v>
      </c>
      <c r="E176" s="2">
        <v>264785</v>
      </c>
      <c r="G176" s="2">
        <v>976970</v>
      </c>
      <c r="H176" s="2">
        <v>139819</v>
      </c>
      <c r="I176" s="2">
        <v>837151</v>
      </c>
    </row>
    <row r="177" spans="2:9" x14ac:dyDescent="0.2">
      <c r="B177" s="1" t="s">
        <v>0</v>
      </c>
      <c r="C177" s="13">
        <v>63755</v>
      </c>
      <c r="D177" s="13">
        <v>22521</v>
      </c>
      <c r="E177" s="13">
        <v>41234</v>
      </c>
      <c r="F177" s="13"/>
      <c r="G177" s="13">
        <v>127185</v>
      </c>
      <c r="H177" s="13">
        <v>45743</v>
      </c>
      <c r="I177" s="13">
        <v>81442</v>
      </c>
    </row>
    <row r="178" spans="2:9" x14ac:dyDescent="0.2">
      <c r="B178" s="1" t="s">
        <v>4</v>
      </c>
      <c r="C178" s="13">
        <v>61872</v>
      </c>
      <c r="D178" s="13">
        <v>22423</v>
      </c>
      <c r="E178" s="13">
        <v>39449</v>
      </c>
      <c r="F178" s="13"/>
      <c r="G178" s="13">
        <v>123583</v>
      </c>
      <c r="H178" s="13">
        <v>45582</v>
      </c>
      <c r="I178" s="13">
        <v>78001</v>
      </c>
    </row>
    <row r="180" spans="2:9" x14ac:dyDescent="0.2">
      <c r="B180" s="10" t="s">
        <v>61</v>
      </c>
    </row>
    <row r="181" spans="2:9" x14ac:dyDescent="0.2">
      <c r="B181" s="11" t="s">
        <v>9</v>
      </c>
      <c r="C181" s="2">
        <v>662954</v>
      </c>
      <c r="D181" s="2">
        <v>103403</v>
      </c>
      <c r="E181" s="2">
        <v>559551</v>
      </c>
      <c r="G181" s="2">
        <v>2125407</v>
      </c>
      <c r="H181" s="2">
        <v>277128</v>
      </c>
      <c r="I181" s="2">
        <v>1848279</v>
      </c>
    </row>
    <row r="182" spans="2:9" x14ac:dyDescent="0.2">
      <c r="B182" s="1" t="s">
        <v>6</v>
      </c>
      <c r="C182" s="2">
        <v>29804</v>
      </c>
      <c r="D182" s="2">
        <v>4848</v>
      </c>
      <c r="E182" s="2">
        <v>24956</v>
      </c>
      <c r="G182" s="2">
        <v>75500</v>
      </c>
      <c r="H182" s="2">
        <v>14840</v>
      </c>
      <c r="I182" s="2">
        <v>60660</v>
      </c>
    </row>
    <row r="183" spans="2:9" x14ac:dyDescent="0.2">
      <c r="B183" s="1" t="s">
        <v>0</v>
      </c>
      <c r="C183" s="13">
        <v>11237</v>
      </c>
      <c r="D183" s="13">
        <v>2429</v>
      </c>
      <c r="E183" s="13">
        <v>8808</v>
      </c>
      <c r="F183" s="13"/>
      <c r="G183" s="13">
        <v>25065</v>
      </c>
      <c r="H183" s="13">
        <v>7271</v>
      </c>
      <c r="I183" s="13">
        <v>17794</v>
      </c>
    </row>
    <row r="184" spans="2:9" x14ac:dyDescent="0.2">
      <c r="B184" s="1" t="s">
        <v>4</v>
      </c>
      <c r="C184" s="13">
        <v>10991</v>
      </c>
      <c r="D184" s="13">
        <v>2416</v>
      </c>
      <c r="E184" s="13">
        <v>8575</v>
      </c>
      <c r="F184" s="13"/>
      <c r="G184" s="13">
        <v>24643</v>
      </c>
      <c r="H184" s="13">
        <v>7248</v>
      </c>
      <c r="I184" s="13">
        <v>17395</v>
      </c>
    </row>
    <row r="186" spans="2:9" x14ac:dyDescent="0.2">
      <c r="B186" s="25">
        <v>2020</v>
      </c>
    </row>
    <row r="187" spans="2:9" x14ac:dyDescent="0.2">
      <c r="B187" s="11" t="s">
        <v>9</v>
      </c>
      <c r="C187" s="2">
        <v>10836444</v>
      </c>
      <c r="D187" s="2">
        <v>2784170</v>
      </c>
      <c r="E187" s="2">
        <v>8052274</v>
      </c>
      <c r="F187" s="2"/>
      <c r="G187" s="2">
        <v>31382494</v>
      </c>
      <c r="H187" s="2">
        <v>7388058</v>
      </c>
      <c r="I187" s="2">
        <v>23994436</v>
      </c>
    </row>
    <row r="188" spans="2:9" x14ac:dyDescent="0.2">
      <c r="B188" s="1" t="s">
        <v>6</v>
      </c>
      <c r="C188" s="2">
        <v>533620</v>
      </c>
      <c r="D188" s="2">
        <v>118443</v>
      </c>
      <c r="E188" s="2">
        <v>415177</v>
      </c>
      <c r="F188" s="2"/>
      <c r="G188" s="2">
        <v>1498856</v>
      </c>
      <c r="H188" s="2">
        <v>281250</v>
      </c>
      <c r="I188" s="2">
        <v>1217606</v>
      </c>
    </row>
    <row r="189" spans="2:9" x14ac:dyDescent="0.2">
      <c r="B189" s="1" t="s">
        <v>0</v>
      </c>
      <c r="C189" s="2">
        <v>133365</v>
      </c>
      <c r="D189" s="2">
        <v>51024</v>
      </c>
      <c r="E189" s="2">
        <v>82341</v>
      </c>
      <c r="F189" s="2"/>
      <c r="G189" s="2">
        <v>253908</v>
      </c>
      <c r="H189" s="2">
        <v>103044</v>
      </c>
      <c r="I189" s="2">
        <v>150864</v>
      </c>
    </row>
    <row r="190" spans="2:9" x14ac:dyDescent="0.2">
      <c r="B190" s="1" t="s">
        <v>4</v>
      </c>
      <c r="C190" s="2">
        <v>129936</v>
      </c>
      <c r="D190" s="2">
        <v>50794</v>
      </c>
      <c r="E190" s="2">
        <v>79142</v>
      </c>
      <c r="F190" s="2"/>
      <c r="G190" s="2">
        <v>247514</v>
      </c>
      <c r="H190" s="2">
        <v>102501</v>
      </c>
      <c r="I190" s="2">
        <v>145013</v>
      </c>
    </row>
    <row r="191" spans="2:9" x14ac:dyDescent="0.2">
      <c r="C191" s="13"/>
      <c r="D191" s="13"/>
      <c r="E191" s="13"/>
      <c r="F191" s="13"/>
      <c r="G191" s="13"/>
      <c r="H191" s="13"/>
      <c r="I191" s="13"/>
    </row>
    <row r="192" spans="2:9" x14ac:dyDescent="0.2">
      <c r="B192" s="12"/>
      <c r="C192" s="12"/>
      <c r="D192" s="12"/>
      <c r="E192" s="12"/>
      <c r="F192" s="12"/>
      <c r="G192" s="12"/>
      <c r="H192" s="12"/>
      <c r="I192" s="12"/>
    </row>
    <row r="194" spans="2:9" x14ac:dyDescent="0.2">
      <c r="B194" s="10" t="s">
        <v>50</v>
      </c>
    </row>
    <row r="195" spans="2:9" x14ac:dyDescent="0.2">
      <c r="B195" s="11" t="s">
        <v>9</v>
      </c>
      <c r="C195" s="9">
        <v>0.79582239890113049</v>
      </c>
      <c r="D195" s="9">
        <v>0.75174186204940951</v>
      </c>
      <c r="E195" s="9">
        <v>0.84049494324566609</v>
      </c>
      <c r="F195" s="9"/>
      <c r="G195" s="9">
        <v>0.84738307189108819</v>
      </c>
      <c r="H195" s="9">
        <v>0.80016552352298798</v>
      </c>
      <c r="I195" s="9">
        <v>0.89337571627134538</v>
      </c>
    </row>
    <row r="196" spans="2:9" x14ac:dyDescent="0.2">
      <c r="B196" s="1" t="s">
        <v>6</v>
      </c>
      <c r="C196" s="9">
        <v>0.82466693280466596</v>
      </c>
      <c r="D196" s="9">
        <v>0.77856344716809833</v>
      </c>
      <c r="E196" s="9">
        <v>0.8538396102389606</v>
      </c>
      <c r="F196" s="9"/>
      <c r="G196" s="9">
        <v>0.91450160714602835</v>
      </c>
      <c r="H196" s="9">
        <v>0.90108094839042807</v>
      </c>
      <c r="I196" s="9">
        <v>0.92171720619490372</v>
      </c>
    </row>
    <row r="197" spans="2:9" x14ac:dyDescent="0.2">
      <c r="B197" s="1" t="s">
        <v>0</v>
      </c>
      <c r="C197" s="9">
        <v>0.73683952232946182</v>
      </c>
      <c r="D197" s="9">
        <v>0.67639113992436517</v>
      </c>
      <c r="E197" s="9">
        <v>0.80925499784265786</v>
      </c>
      <c r="F197" s="9"/>
      <c r="G197" s="9">
        <v>0.79005457359289732</v>
      </c>
      <c r="H197" s="9">
        <v>0.76233725325493495</v>
      </c>
      <c r="I197" s="9">
        <v>0.82861803661862099</v>
      </c>
    </row>
    <row r="198" spans="2:9" x14ac:dyDescent="0.2">
      <c r="B198" s="1" t="s">
        <v>4</v>
      </c>
      <c r="C198" s="9">
        <v>0.73590160129960547</v>
      </c>
      <c r="D198" s="9">
        <v>0.67582467239042021</v>
      </c>
      <c r="E198" s="9">
        <v>0.80940621429361248</v>
      </c>
      <c r="F198" s="9"/>
      <c r="G198" s="9">
        <v>0.78796952113490404</v>
      </c>
      <c r="H198" s="9">
        <v>0.75993531717434482</v>
      </c>
      <c r="I198" s="9">
        <v>0.82788218513050227</v>
      </c>
    </row>
    <row r="200" spans="2:9" x14ac:dyDescent="0.2">
      <c r="B200" s="10" t="s">
        <v>54</v>
      </c>
    </row>
    <row r="201" spans="2:9" x14ac:dyDescent="0.2">
      <c r="B201" s="11" t="s">
        <v>9</v>
      </c>
      <c r="C201" s="9">
        <v>0.17943612190813332</v>
      </c>
      <c r="D201" s="9">
        <v>4.3603289969258337E-2</v>
      </c>
      <c r="E201" s="9">
        <v>0.32093417655658391</v>
      </c>
      <c r="F201" s="9"/>
      <c r="G201" s="9">
        <v>0.19316970752753726</v>
      </c>
      <c r="H201" s="9">
        <v>3.7922483329161073E-2</v>
      </c>
      <c r="I201" s="9">
        <v>0.35390446249134605</v>
      </c>
    </row>
    <row r="202" spans="2:9" x14ac:dyDescent="0.2">
      <c r="B202" s="1" t="s">
        <v>6</v>
      </c>
      <c r="C202" s="9">
        <v>0.25584447292925594</v>
      </c>
      <c r="D202" s="9">
        <v>0.12009669768290458</v>
      </c>
      <c r="E202" s="9">
        <v>0.33987689353832251</v>
      </c>
      <c r="F202" s="9"/>
      <c r="G202" s="9">
        <v>0.27895310618964192</v>
      </c>
      <c r="H202" s="9">
        <v>0.11602786051308051</v>
      </c>
      <c r="I202" s="9">
        <v>0.36760584573137473</v>
      </c>
    </row>
    <row r="203" spans="2:9" x14ac:dyDescent="0.2">
      <c r="B203" s="1" t="s">
        <v>0</v>
      </c>
      <c r="C203" s="9">
        <v>0.14128096151604116</v>
      </c>
      <c r="D203" s="9">
        <v>6.5148139282228804E-2</v>
      </c>
      <c r="E203" s="9">
        <v>0.24453101588252921</v>
      </c>
      <c r="F203" s="9"/>
      <c r="G203" s="9">
        <v>0.15502367683535742</v>
      </c>
      <c r="H203" s="9">
        <v>6.902108948087432E-2</v>
      </c>
      <c r="I203" s="9">
        <v>0.28600920040962957</v>
      </c>
    </row>
    <row r="204" spans="2:9" x14ac:dyDescent="0.2">
      <c r="B204" s="1" t="s">
        <v>4</v>
      </c>
      <c r="C204" s="9">
        <v>0.13707767987458783</v>
      </c>
      <c r="D204" s="9">
        <v>6.5306500973754983E-2</v>
      </c>
      <c r="E204" s="9">
        <v>0.23737687921202696</v>
      </c>
      <c r="F204" s="9"/>
      <c r="G204" s="9">
        <v>0.15091785916085201</v>
      </c>
      <c r="H204" s="9">
        <v>6.9210254645560909E-2</v>
      </c>
      <c r="I204" s="9">
        <v>0.27924337105218711</v>
      </c>
    </row>
    <row r="206" spans="2:9" x14ac:dyDescent="0.2">
      <c r="B206" s="10" t="s">
        <v>58</v>
      </c>
    </row>
    <row r="207" spans="2:9" x14ac:dyDescent="0.2">
      <c r="B207" s="11" t="s">
        <v>9</v>
      </c>
      <c r="C207" s="9">
        <v>0.79143068807753958</v>
      </c>
      <c r="D207" s="9">
        <v>0.31333985746963577</v>
      </c>
      <c r="E207" s="9">
        <v>1.1701808178026332</v>
      </c>
      <c r="F207" s="9"/>
      <c r="G207" s="9">
        <v>0.83372868070840866</v>
      </c>
      <c r="H207" s="9">
        <v>0.31380474409429643</v>
      </c>
      <c r="I207" s="9">
        <v>1.1759435903931099</v>
      </c>
    </row>
    <row r="208" spans="2:9" x14ac:dyDescent="0.2">
      <c r="B208" s="1" t="s">
        <v>6</v>
      </c>
      <c r="C208" s="9">
        <v>0.97506349503200396</v>
      </c>
      <c r="D208" s="9">
        <v>0.61189890638899058</v>
      </c>
      <c r="E208" s="9">
        <v>1.1221272466065171</v>
      </c>
      <c r="F208" s="9"/>
      <c r="G208" s="9">
        <v>1.0107429654474616</v>
      </c>
      <c r="H208" s="9">
        <v>0.71382841855905899</v>
      </c>
      <c r="I208" s="9">
        <v>1.0862018855243321</v>
      </c>
    </row>
    <row r="209" spans="2:9" x14ac:dyDescent="0.2">
      <c r="B209" s="1" t="s">
        <v>0</v>
      </c>
      <c r="C209" s="9">
        <v>0.64074732917257105</v>
      </c>
      <c r="D209" s="9">
        <v>0.39355864672165525</v>
      </c>
      <c r="E209" s="9">
        <v>0.9753293753104525</v>
      </c>
      <c r="F209" s="9"/>
      <c r="G209" s="9">
        <v>0.7289290585848397</v>
      </c>
      <c r="H209" s="9">
        <v>0.46343143711058205</v>
      </c>
      <c r="I209" s="9">
        <v>1.0747588318355175</v>
      </c>
    </row>
    <row r="210" spans="2:9" x14ac:dyDescent="0.2">
      <c r="B210" s="1" t="s">
        <v>4</v>
      </c>
      <c r="C210" s="9">
        <v>0.63487763583192247</v>
      </c>
      <c r="D210" s="9">
        <v>0.39439617265275972</v>
      </c>
      <c r="E210" s="9">
        <v>0.9716263146227927</v>
      </c>
      <c r="F210" s="9"/>
      <c r="G210" s="9">
        <v>0.7263008803789508</v>
      </c>
      <c r="H210" s="9">
        <v>0.4646435816148663</v>
      </c>
      <c r="I210" s="9">
        <v>1.0825503448850151</v>
      </c>
    </row>
    <row r="211" spans="2:9" x14ac:dyDescent="0.2">
      <c r="C211" s="9"/>
      <c r="D211" s="9"/>
      <c r="E211" s="9"/>
      <c r="F211" s="9"/>
      <c r="G211" s="9"/>
      <c r="H211" s="9"/>
      <c r="I211" s="9"/>
    </row>
    <row r="212" spans="2:9" x14ac:dyDescent="0.2">
      <c r="B212" s="10" t="s">
        <v>63</v>
      </c>
    </row>
    <row r="213" spans="2:9" x14ac:dyDescent="0.2">
      <c r="B213" s="11" t="s">
        <v>9</v>
      </c>
      <c r="C213" s="9">
        <v>0.14107598437118624</v>
      </c>
      <c r="D213" s="9">
        <v>3.9686082218426011E-2</v>
      </c>
      <c r="E213" s="9">
        <v>0.26724874937074505</v>
      </c>
      <c r="F213" s="9"/>
      <c r="G213" s="9">
        <v>0.18774627041680966</v>
      </c>
      <c r="H213" s="9">
        <v>4.3059818977470694E-2</v>
      </c>
      <c r="I213" s="9">
        <v>0.37837732158711879</v>
      </c>
    </row>
    <row r="214" spans="2:9" x14ac:dyDescent="0.2">
      <c r="B214" s="1" t="s">
        <v>6</v>
      </c>
      <c r="C214" s="9">
        <v>0.18260464660327419</v>
      </c>
      <c r="D214" s="9">
        <v>6.5736484562502542E-2</v>
      </c>
      <c r="E214" s="9">
        <v>0.27894083852146601</v>
      </c>
      <c r="F214" s="9"/>
      <c r="G214" s="9">
        <v>0.22551382803002473</v>
      </c>
      <c r="H214" s="9">
        <v>9.7349138355166911E-2</v>
      </c>
      <c r="I214" s="9">
        <v>0.33265697833836028</v>
      </c>
    </row>
    <row r="215" spans="2:9" x14ac:dyDescent="0.2">
      <c r="B215" s="1" t="s">
        <v>0</v>
      </c>
      <c r="C215" s="9">
        <v>0.13747751936087696</v>
      </c>
      <c r="D215" s="9">
        <v>5.413537186030444E-2</v>
      </c>
      <c r="E215" s="9">
        <v>0.23890636866659434</v>
      </c>
      <c r="F215" s="9"/>
      <c r="G215" s="9">
        <v>0.18790763925331733</v>
      </c>
      <c r="H215" s="9">
        <v>9.2744712875328456E-2</v>
      </c>
      <c r="I215" s="9">
        <v>0.3235743380855397</v>
      </c>
    </row>
    <row r="216" spans="2:9" x14ac:dyDescent="0.2">
      <c r="B216" s="1" t="s">
        <v>4</v>
      </c>
      <c r="C216" s="9">
        <v>0.13698852093278327</v>
      </c>
      <c r="D216" s="9">
        <v>5.4299456106441317E-2</v>
      </c>
      <c r="E216" s="9">
        <v>0.23993396569573855</v>
      </c>
      <c r="F216" s="9"/>
      <c r="G216" s="9">
        <v>0.18894673485504856</v>
      </c>
      <c r="H216" s="9">
        <v>9.330346798486136E-2</v>
      </c>
      <c r="I216" s="9">
        <v>0.32981930566352552</v>
      </c>
    </row>
    <row r="217" spans="2:9" x14ac:dyDescent="0.2">
      <c r="C217" s="13"/>
      <c r="D217" s="13"/>
      <c r="E217" s="13"/>
      <c r="F217" s="13"/>
      <c r="G217" s="13"/>
      <c r="H217" s="13"/>
      <c r="I217" s="13"/>
    </row>
    <row r="218" spans="2:9" x14ac:dyDescent="0.2">
      <c r="B218" s="22" t="s">
        <v>62</v>
      </c>
    </row>
    <row r="219" spans="2:9" x14ac:dyDescent="0.2">
      <c r="B219" s="11" t="s">
        <v>9</v>
      </c>
      <c r="C219" s="9">
        <v>0.49260222327421954</v>
      </c>
      <c r="D219" s="9">
        <v>0.25565125568155733</v>
      </c>
      <c r="E219" s="9">
        <v>0.72491637907767337</v>
      </c>
      <c r="F219" s="9"/>
      <c r="G219" s="9">
        <v>0.55033094655169745</v>
      </c>
      <c r="H219" s="9">
        <v>0.2718140165087824</v>
      </c>
      <c r="I219" s="9">
        <v>0.80398981323140672</v>
      </c>
    </row>
    <row r="220" spans="2:9" x14ac:dyDescent="0.2">
      <c r="B220" s="1" t="s">
        <v>6</v>
      </c>
      <c r="C220" s="9">
        <v>0.61202464063824347</v>
      </c>
      <c r="D220" s="9">
        <v>0.37687573979559369</v>
      </c>
      <c r="E220" s="9">
        <v>0.74455585105906019</v>
      </c>
      <c r="F220" s="9"/>
      <c r="G220" s="9">
        <v>0.70308618347480845</v>
      </c>
      <c r="H220" s="9">
        <v>0.43943321318252765</v>
      </c>
      <c r="I220" s="9">
        <v>0.81620195804383311</v>
      </c>
    </row>
    <row r="221" spans="2:9" x14ac:dyDescent="0.2">
      <c r="B221" s="1" t="s">
        <v>0</v>
      </c>
      <c r="C221" s="9">
        <v>0.39607209572373409</v>
      </c>
      <c r="D221" s="9">
        <v>0.26894654170927379</v>
      </c>
      <c r="E221" s="9">
        <v>0.56013904667315184</v>
      </c>
      <c r="F221" s="9"/>
      <c r="G221" s="9">
        <v>0.45235461061138094</v>
      </c>
      <c r="H221" s="9">
        <v>0.31421314069823109</v>
      </c>
      <c r="I221" s="9">
        <v>0.64648611587247173</v>
      </c>
    </row>
    <row r="222" spans="2:9" x14ac:dyDescent="0.2">
      <c r="B222" s="1" t="s">
        <v>4</v>
      </c>
      <c r="C222" s="9">
        <v>0.39313906731738013</v>
      </c>
      <c r="D222" s="9">
        <v>0.26952424412866527</v>
      </c>
      <c r="E222" s="9">
        <v>0.55713792933523876</v>
      </c>
      <c r="F222" s="9"/>
      <c r="G222" s="9">
        <v>0.45032594476678073</v>
      </c>
      <c r="H222" s="9">
        <v>0.31474077895279856</v>
      </c>
      <c r="I222" s="9">
        <v>0.64748063313464155</v>
      </c>
    </row>
    <row r="223" spans="2:9" x14ac:dyDescent="0.2">
      <c r="C223" s="9"/>
      <c r="D223" s="9"/>
      <c r="E223" s="9"/>
      <c r="F223" s="9"/>
      <c r="G223" s="9"/>
      <c r="H223" s="9"/>
      <c r="I223" s="9"/>
    </row>
    <row r="224" spans="2:9" x14ac:dyDescent="0.2">
      <c r="B224" s="12"/>
      <c r="C224" s="33"/>
      <c r="D224" s="33"/>
      <c r="E224" s="33"/>
      <c r="F224" s="33"/>
      <c r="G224" s="33"/>
      <c r="H224" s="33"/>
      <c r="I224" s="33"/>
    </row>
    <row r="225" spans="2:9" x14ac:dyDescent="0.2">
      <c r="B225" s="30"/>
      <c r="C225" s="30"/>
      <c r="D225" s="30"/>
      <c r="E225" s="30"/>
      <c r="F225" s="30"/>
      <c r="G225" s="30"/>
      <c r="H225" s="30"/>
      <c r="I225" s="30"/>
    </row>
    <row r="226" spans="2:9" x14ac:dyDescent="0.2">
      <c r="B226" s="10" t="s">
        <v>67</v>
      </c>
    </row>
    <row r="227" spans="2:9" x14ac:dyDescent="0.2">
      <c r="B227" s="11" t="s">
        <v>9</v>
      </c>
      <c r="C227" s="2">
        <v>279648</v>
      </c>
      <c r="D227" s="2">
        <v>55337</v>
      </c>
      <c r="E227" s="2">
        <v>224311</v>
      </c>
      <c r="G227" s="2">
        <v>1067483</v>
      </c>
      <c r="H227" s="2">
        <v>167881</v>
      </c>
      <c r="I227" s="2">
        <v>899602</v>
      </c>
    </row>
    <row r="228" spans="2:9" x14ac:dyDescent="0.2">
      <c r="B228" s="1" t="s">
        <v>6</v>
      </c>
      <c r="C228" s="2">
        <v>12536</v>
      </c>
      <c r="D228" s="2">
        <v>1827</v>
      </c>
      <c r="E228" s="2">
        <v>10709</v>
      </c>
      <c r="G228" s="2">
        <v>30868</v>
      </c>
      <c r="H228" s="2">
        <v>6350</v>
      </c>
      <c r="I228" s="2">
        <v>24518</v>
      </c>
    </row>
    <row r="229" spans="2:9" x14ac:dyDescent="0.2">
      <c r="B229" s="1" t="s">
        <v>0</v>
      </c>
      <c r="C229" s="13">
        <v>7289</v>
      </c>
      <c r="D229" s="13">
        <v>1361</v>
      </c>
      <c r="E229" s="13">
        <v>5928</v>
      </c>
      <c r="F229" s="13"/>
      <c r="G229" s="13">
        <v>17133</v>
      </c>
      <c r="H229" s="13">
        <v>4728</v>
      </c>
      <c r="I229" s="13">
        <v>12405</v>
      </c>
    </row>
    <row r="230" spans="2:9" x14ac:dyDescent="0.2">
      <c r="B230" s="1" t="s">
        <v>4</v>
      </c>
      <c r="C230" s="13">
        <v>7034</v>
      </c>
      <c r="D230" s="13">
        <v>1360</v>
      </c>
      <c r="E230" s="13">
        <v>5674</v>
      </c>
      <c r="F230" s="13"/>
      <c r="G230" s="13">
        <v>16659</v>
      </c>
      <c r="H230" s="13">
        <v>4727</v>
      </c>
      <c r="I230" s="13">
        <v>11932</v>
      </c>
    </row>
    <row r="232" spans="2:9" x14ac:dyDescent="0.2">
      <c r="B232" s="10" t="s">
        <v>68</v>
      </c>
    </row>
    <row r="233" spans="2:9" x14ac:dyDescent="0.2">
      <c r="B233" s="11" t="s">
        <v>9</v>
      </c>
      <c r="C233" s="2">
        <v>1528562</v>
      </c>
      <c r="D233" s="2">
        <v>222738</v>
      </c>
      <c r="E233" s="2">
        <v>1305824</v>
      </c>
      <c r="G233" s="2">
        <v>4126836</v>
      </c>
      <c r="H233" s="2">
        <v>545555</v>
      </c>
      <c r="I233" s="2">
        <v>3581281</v>
      </c>
    </row>
    <row r="234" spans="2:9" x14ac:dyDescent="0.2">
      <c r="B234" s="1" t="s">
        <v>6</v>
      </c>
      <c r="C234" s="2">
        <v>80035</v>
      </c>
      <c r="D234" s="2">
        <v>13924</v>
      </c>
      <c r="E234" s="2">
        <v>66111</v>
      </c>
      <c r="G234" s="2">
        <v>184699</v>
      </c>
      <c r="H234" s="2">
        <v>32659</v>
      </c>
      <c r="I234" s="2">
        <v>152040</v>
      </c>
    </row>
    <row r="235" spans="2:9" x14ac:dyDescent="0.2">
      <c r="B235" s="1" t="s">
        <v>0</v>
      </c>
      <c r="C235" s="13">
        <v>20201</v>
      </c>
      <c r="D235" s="13">
        <v>5406</v>
      </c>
      <c r="E235" s="13">
        <v>14795</v>
      </c>
      <c r="F235" s="13"/>
      <c r="G235" s="13">
        <v>38037</v>
      </c>
      <c r="H235" s="13">
        <v>12489</v>
      </c>
      <c r="I235" s="13">
        <v>25548</v>
      </c>
    </row>
    <row r="236" spans="2:9" x14ac:dyDescent="0.2">
      <c r="B236" s="1" t="s">
        <v>4</v>
      </c>
      <c r="C236" s="13">
        <v>19211</v>
      </c>
      <c r="D236" s="13">
        <v>5383</v>
      </c>
      <c r="E236" s="13">
        <v>13828</v>
      </c>
      <c r="F236" s="13"/>
      <c r="G236" s="13">
        <v>36483</v>
      </c>
      <c r="H236" s="13">
        <v>12450</v>
      </c>
      <c r="I236" s="13">
        <v>24033</v>
      </c>
    </row>
    <row r="238" spans="2:9" x14ac:dyDescent="0.2">
      <c r="B238" s="10" t="s">
        <v>69</v>
      </c>
    </row>
    <row r="239" spans="2:9" x14ac:dyDescent="0.2">
      <c r="B239" s="11" t="s">
        <v>9</v>
      </c>
      <c r="C239" s="2">
        <v>6561928</v>
      </c>
      <c r="D239" s="2">
        <v>1259224</v>
      </c>
      <c r="E239" s="2">
        <v>5302704</v>
      </c>
      <c r="G239" s="2">
        <v>19010185</v>
      </c>
      <c r="H239" s="2">
        <v>3135926</v>
      </c>
      <c r="I239" s="2">
        <v>15874259</v>
      </c>
    </row>
    <row r="240" spans="2:9" x14ac:dyDescent="0.2">
      <c r="B240" s="1" t="s">
        <v>6</v>
      </c>
      <c r="C240" s="2">
        <v>347881</v>
      </c>
      <c r="D240" s="2">
        <v>58631</v>
      </c>
      <c r="E240" s="2">
        <v>289250</v>
      </c>
      <c r="G240" s="2">
        <v>1042785</v>
      </c>
      <c r="H240" s="2">
        <v>144052</v>
      </c>
      <c r="I240" s="2">
        <v>898733</v>
      </c>
    </row>
    <row r="241" spans="2:9" x14ac:dyDescent="0.2">
      <c r="B241" s="1" t="s">
        <v>0</v>
      </c>
      <c r="C241" s="13">
        <v>71665</v>
      </c>
      <c r="D241" s="13">
        <v>23946</v>
      </c>
      <c r="E241" s="13">
        <v>47719</v>
      </c>
      <c r="F241" s="13"/>
      <c r="G241" s="13">
        <v>141321</v>
      </c>
      <c r="H241" s="13">
        <v>48491</v>
      </c>
      <c r="I241" s="13">
        <v>92830</v>
      </c>
    </row>
    <row r="242" spans="2:9" x14ac:dyDescent="0.2">
      <c r="B242" s="1" t="s">
        <v>4</v>
      </c>
      <c r="C242" s="13">
        <v>69705</v>
      </c>
      <c r="D242" s="13">
        <v>23804</v>
      </c>
      <c r="E242" s="13">
        <v>45901</v>
      </c>
      <c r="F242" s="13"/>
      <c r="G242" s="13">
        <v>137200</v>
      </c>
      <c r="H242" s="13">
        <v>48215</v>
      </c>
      <c r="I242" s="13">
        <v>88985</v>
      </c>
    </row>
    <row r="244" spans="2:9" x14ac:dyDescent="0.2">
      <c r="B244" s="10" t="s">
        <v>70</v>
      </c>
    </row>
    <row r="245" spans="2:9" x14ac:dyDescent="0.2">
      <c r="B245" s="11" t="s">
        <v>9</v>
      </c>
      <c r="C245" s="2">
        <v>3013463</v>
      </c>
      <c r="D245" s="2">
        <v>1032359</v>
      </c>
      <c r="E245" s="2">
        <v>1981104</v>
      </c>
      <c r="G245" s="2">
        <v>7719738</v>
      </c>
      <c r="H245" s="2">
        <v>2697953</v>
      </c>
      <c r="I245" s="2">
        <v>5021785</v>
      </c>
    </row>
    <row r="246" spans="2:9" x14ac:dyDescent="0.2">
      <c r="B246" s="1" t="s">
        <v>6</v>
      </c>
      <c r="C246" s="2">
        <v>114130</v>
      </c>
      <c r="D246" s="2">
        <v>36783</v>
      </c>
      <c r="E246" s="2">
        <v>77347</v>
      </c>
      <c r="G246" s="2">
        <v>276319</v>
      </c>
      <c r="H246" s="2">
        <v>89765</v>
      </c>
      <c r="I246" s="2">
        <v>186554</v>
      </c>
    </row>
    <row r="247" spans="2:9" x14ac:dyDescent="0.2">
      <c r="B247" s="1" t="s">
        <v>0</v>
      </c>
      <c r="C247" s="13">
        <v>39562</v>
      </c>
      <c r="D247" s="13">
        <v>14723</v>
      </c>
      <c r="E247" s="13">
        <v>24839</v>
      </c>
      <c r="F247" s="13"/>
      <c r="G247" s="13">
        <v>72005</v>
      </c>
      <c r="H247" s="13">
        <v>30003</v>
      </c>
      <c r="I247" s="13">
        <v>42002</v>
      </c>
    </row>
    <row r="248" spans="2:9" x14ac:dyDescent="0.2">
      <c r="B248" s="1" t="s">
        <v>4</v>
      </c>
      <c r="C248" s="13">
        <v>38886</v>
      </c>
      <c r="D248" s="13">
        <v>14647</v>
      </c>
      <c r="E248" s="13">
        <v>24239</v>
      </c>
      <c r="F248" s="13"/>
      <c r="G248" s="13">
        <v>70827</v>
      </c>
      <c r="H248" s="13">
        <v>29874</v>
      </c>
      <c r="I248" s="13">
        <v>40953</v>
      </c>
    </row>
    <row r="250" spans="2:9" x14ac:dyDescent="0.2">
      <c r="B250" s="25">
        <v>2021</v>
      </c>
    </row>
    <row r="251" spans="2:9" x14ac:dyDescent="0.2">
      <c r="B251" s="11" t="s">
        <v>9</v>
      </c>
      <c r="C251" s="2">
        <v>11383601</v>
      </c>
      <c r="D251" s="2">
        <v>2569658</v>
      </c>
      <c r="E251" s="2">
        <v>8813943</v>
      </c>
      <c r="F251" s="2"/>
      <c r="G251" s="2">
        <v>31924242</v>
      </c>
      <c r="H251" s="2">
        <v>6547315</v>
      </c>
      <c r="I251" s="2">
        <v>25376927</v>
      </c>
    </row>
    <row r="252" spans="2:9" x14ac:dyDescent="0.2">
      <c r="B252" s="1" t="s">
        <v>6</v>
      </c>
      <c r="C252" s="2">
        <v>554582</v>
      </c>
      <c r="D252" s="2">
        <v>111165</v>
      </c>
      <c r="E252" s="2">
        <v>443417</v>
      </c>
      <c r="F252" s="2"/>
      <c r="G252" s="2">
        <v>1534671</v>
      </c>
      <c r="H252" s="2">
        <v>272826</v>
      </c>
      <c r="I252" s="2">
        <v>1261845</v>
      </c>
    </row>
    <row r="253" spans="2:9" x14ac:dyDescent="0.2">
      <c r="B253" s="1" t="s">
        <v>0</v>
      </c>
      <c r="C253" s="2">
        <v>138717</v>
      </c>
      <c r="D253" s="2">
        <v>45436</v>
      </c>
      <c r="E253" s="2">
        <v>93281</v>
      </c>
      <c r="F253" s="2"/>
      <c r="G253" s="2">
        <v>268496</v>
      </c>
      <c r="H253" s="2">
        <v>95711</v>
      </c>
      <c r="I253" s="2">
        <v>172785</v>
      </c>
    </row>
    <row r="254" spans="2:9" x14ac:dyDescent="0.2">
      <c r="B254" s="1" t="s">
        <v>4</v>
      </c>
      <c r="C254" s="2">
        <v>134836</v>
      </c>
      <c r="D254" s="2">
        <v>45194</v>
      </c>
      <c r="E254" s="2">
        <v>89642</v>
      </c>
      <c r="F254" s="2"/>
      <c r="G254" s="2">
        <v>261169</v>
      </c>
      <c r="H254" s="2">
        <v>95266</v>
      </c>
      <c r="I254" s="2">
        <v>165903</v>
      </c>
    </row>
    <row r="255" spans="2:9" x14ac:dyDescent="0.2">
      <c r="C255" s="13"/>
      <c r="D255" s="13"/>
      <c r="E255" s="13"/>
      <c r="F255" s="13"/>
      <c r="G255" s="13"/>
      <c r="H255" s="13"/>
      <c r="I255" s="13"/>
    </row>
    <row r="256" spans="2:9" x14ac:dyDescent="0.2">
      <c r="B256" s="12"/>
      <c r="C256" s="12"/>
      <c r="D256" s="12"/>
      <c r="E256" s="12"/>
      <c r="F256" s="12"/>
      <c r="G256" s="12"/>
      <c r="H256" s="12"/>
      <c r="I256" s="12"/>
    </row>
    <row r="258" spans="2:9" x14ac:dyDescent="0.2">
      <c r="B258" s="10" t="s">
        <v>71</v>
      </c>
    </row>
    <row r="259" spans="2:9" x14ac:dyDescent="0.2">
      <c r="B259" s="11" t="s">
        <v>9</v>
      </c>
      <c r="C259" s="9">
        <v>8.8143100156682461E-2</v>
      </c>
      <c r="D259" s="9">
        <v>3.6684481768799661E-2</v>
      </c>
      <c r="E259" s="9">
        <v>0.13478600241196825</v>
      </c>
      <c r="F259" s="9"/>
      <c r="G259" s="9">
        <v>0.11755972734959659</v>
      </c>
      <c r="H259" s="9">
        <v>3.9680224862722553E-2</v>
      </c>
      <c r="I259" s="9">
        <v>0.18550414908924595</v>
      </c>
    </row>
    <row r="260" spans="2:9" x14ac:dyDescent="0.2">
      <c r="B260" s="1" t="s">
        <v>6</v>
      </c>
      <c r="C260" s="9">
        <v>0.1028552674762061</v>
      </c>
      <c r="D260" s="9">
        <v>4.0970555916847937E-2</v>
      </c>
      <c r="E260" s="9">
        <v>0.13856146570574612</v>
      </c>
      <c r="F260" s="9"/>
      <c r="G260" s="9">
        <v>9.9903229669330282E-2</v>
      </c>
      <c r="H260" s="9">
        <v>5.9651858601610132E-2</v>
      </c>
      <c r="I260" s="9">
        <v>0.12105980407647338</v>
      </c>
    </row>
    <row r="261" spans="2:9" x14ac:dyDescent="0.2">
      <c r="B261" s="1" t="s">
        <v>0</v>
      </c>
      <c r="C261" s="9">
        <v>0.1618231467708634</v>
      </c>
      <c r="D261" s="9">
        <v>6.0392261270855521E-2</v>
      </c>
      <c r="E261" s="9">
        <v>0.26338472475229929</v>
      </c>
      <c r="F261" s="9"/>
      <c r="G261" s="9">
        <v>0.22079746378679313</v>
      </c>
      <c r="H261" s="9">
        <v>0.10853247021554989</v>
      </c>
      <c r="I261" s="9">
        <v>0.36449916257749831</v>
      </c>
    </row>
    <row r="262" spans="2:9" x14ac:dyDescent="0.2">
      <c r="B262" s="1" t="s">
        <v>4</v>
      </c>
      <c r="C262" s="9">
        <v>0.15844483488759742</v>
      </c>
      <c r="D262" s="9">
        <v>6.062226976910047E-2</v>
      </c>
      <c r="E262" s="9">
        <v>0.25837887067395265</v>
      </c>
      <c r="F262" s="9"/>
      <c r="G262" s="9">
        <v>0.21828402211798004</v>
      </c>
      <c r="H262" s="9">
        <v>0.10933271654909218</v>
      </c>
      <c r="I262" s="9">
        <v>0.36066862134631078</v>
      </c>
    </row>
    <row r="264" spans="2:9" x14ac:dyDescent="0.2">
      <c r="B264" s="10" t="s">
        <v>72</v>
      </c>
    </row>
    <row r="265" spans="2:9" x14ac:dyDescent="0.2">
      <c r="B265" s="11" t="s">
        <v>9</v>
      </c>
      <c r="C265" s="9">
        <v>1.4747711954183125</v>
      </c>
      <c r="D265" s="9">
        <v>1.7333022061398389</v>
      </c>
      <c r="E265" s="9">
        <v>1.4381812594923395</v>
      </c>
      <c r="F265" s="9"/>
      <c r="G265" s="9">
        <v>1.521530867620448</v>
      </c>
      <c r="H265" s="9">
        <v>2.0141734783539715</v>
      </c>
      <c r="I265" s="9">
        <v>1.4668760245003551</v>
      </c>
    </row>
    <row r="266" spans="2:9" x14ac:dyDescent="0.2">
      <c r="B266" s="1" t="s">
        <v>6</v>
      </c>
      <c r="C266" s="9">
        <v>1.3638997290434722</v>
      </c>
      <c r="D266" s="9">
        <v>1.3220660843144703</v>
      </c>
      <c r="E266" s="9">
        <v>1.3730503229558246</v>
      </c>
      <c r="F266" s="9"/>
      <c r="G266" s="9">
        <v>1.3441746053694499</v>
      </c>
      <c r="H266" s="9">
        <v>1.6215988083416086</v>
      </c>
      <c r="I266" s="9">
        <v>1.2965284351096216</v>
      </c>
    </row>
    <row r="267" spans="2:9" x14ac:dyDescent="0.2">
      <c r="B267" s="1" t="s">
        <v>0</v>
      </c>
      <c r="C267" s="9">
        <v>1.5154538634658663</v>
      </c>
      <c r="D267" s="9">
        <v>1.5279819106840022</v>
      </c>
      <c r="E267" s="9">
        <v>1.5109272875816993</v>
      </c>
      <c r="F267" s="9"/>
      <c r="G267" s="9">
        <v>1.5807912891696452</v>
      </c>
      <c r="H267" s="9">
        <v>1.9311891139631978</v>
      </c>
      <c r="I267" s="9">
        <v>1.4520034100596759</v>
      </c>
    </row>
    <row r="268" spans="2:9" x14ac:dyDescent="0.2">
      <c r="B268" s="1" t="s">
        <v>4</v>
      </c>
      <c r="C268" s="9">
        <v>1.5151825853773957</v>
      </c>
      <c r="D268" s="9">
        <v>1.5288270377733599</v>
      </c>
      <c r="E268" s="9">
        <v>1.5099366673946277</v>
      </c>
      <c r="F268" s="9"/>
      <c r="G268" s="9">
        <v>1.5882890727035264</v>
      </c>
      <c r="H268" s="9">
        <v>1.9344313238036048</v>
      </c>
      <c r="I268" s="9">
        <v>1.4535502600701584</v>
      </c>
    </row>
    <row r="270" spans="2:9" x14ac:dyDescent="0.2">
      <c r="B270" s="10" t="s">
        <v>73</v>
      </c>
    </row>
    <row r="271" spans="2:9" x14ac:dyDescent="0.2">
      <c r="B271" s="11" t="s">
        <v>9</v>
      </c>
      <c r="C271" s="9">
        <v>1.1001903474255481</v>
      </c>
      <c r="D271" s="9">
        <v>1.2063797417906044</v>
      </c>
      <c r="E271" s="9">
        <v>1.0776642381455905</v>
      </c>
      <c r="F271" s="9"/>
      <c r="G271" s="9">
        <v>1.0885075732993352</v>
      </c>
      <c r="H271" s="9">
        <v>1.2018615496408127</v>
      </c>
      <c r="I271" s="9">
        <v>1.0685976819603877</v>
      </c>
    </row>
    <row r="272" spans="2:9" x14ac:dyDescent="0.2">
      <c r="B272" s="1" t="s">
        <v>6</v>
      </c>
      <c r="C272" s="9">
        <v>1.0761813429026619</v>
      </c>
      <c r="D272" s="9">
        <v>1.0027535488284591</v>
      </c>
      <c r="E272" s="9">
        <v>1.0923957172800574</v>
      </c>
      <c r="F272" s="9"/>
      <c r="G272" s="9">
        <v>1.0673664493280244</v>
      </c>
      <c r="H272" s="9">
        <v>1.0302748553487009</v>
      </c>
      <c r="I272" s="9">
        <v>1.0735614005119745</v>
      </c>
    </row>
    <row r="273" spans="2:9" x14ac:dyDescent="0.2">
      <c r="B273" s="1" t="s">
        <v>0</v>
      </c>
      <c r="C273" s="9">
        <v>1.1240687004940788</v>
      </c>
      <c r="D273" s="9">
        <v>1.0632742773411483</v>
      </c>
      <c r="E273" s="9">
        <v>1.1572731241208711</v>
      </c>
      <c r="F273" s="9"/>
      <c r="G273" s="9">
        <v>1.1111451822148839</v>
      </c>
      <c r="H273" s="9">
        <v>1.0600747655378966</v>
      </c>
      <c r="I273" s="9">
        <v>1.1398295719653251</v>
      </c>
    </row>
    <row r="274" spans="2:9" x14ac:dyDescent="0.2">
      <c r="B274" s="1" t="s">
        <v>4</v>
      </c>
      <c r="C274" s="9">
        <v>1.1266000775795191</v>
      </c>
      <c r="D274" s="9">
        <v>1.0615885474735762</v>
      </c>
      <c r="E274" s="9">
        <v>1.163552941772922</v>
      </c>
      <c r="F274" s="9"/>
      <c r="G274" s="9">
        <v>1.1101850578153953</v>
      </c>
      <c r="H274" s="9">
        <v>1.0577640296608311</v>
      </c>
      <c r="I274" s="9">
        <v>1.1408187074524685</v>
      </c>
    </row>
    <row r="275" spans="2:9" x14ac:dyDescent="0.2">
      <c r="C275" s="9"/>
      <c r="D275" s="9"/>
      <c r="E275" s="9"/>
      <c r="F275" s="9"/>
      <c r="G275" s="9"/>
      <c r="H275" s="9"/>
      <c r="I275" s="9"/>
    </row>
    <row r="276" spans="2:9" x14ac:dyDescent="0.2">
      <c r="B276" s="10" t="s">
        <v>74</v>
      </c>
    </row>
    <row r="277" spans="2:9" x14ac:dyDescent="0.2">
      <c r="B277" s="11" t="s">
        <v>9</v>
      </c>
      <c r="C277" s="9">
        <v>4.5455084364827725</v>
      </c>
      <c r="D277" s="9">
        <v>9.9838399272748379</v>
      </c>
      <c r="E277" s="9">
        <v>3.5405244562157874</v>
      </c>
      <c r="F277" s="9"/>
      <c r="G277" s="9">
        <v>3.632122224119898</v>
      </c>
      <c r="H277" s="9">
        <v>9.7354038567015966</v>
      </c>
      <c r="I277" s="9">
        <v>2.7170059282175472</v>
      </c>
    </row>
    <row r="278" spans="2:9" x14ac:dyDescent="0.2">
      <c r="B278" s="1" t="s">
        <v>6</v>
      </c>
      <c r="C278" s="9">
        <v>3.8293517648637767</v>
      </c>
      <c r="D278" s="9">
        <v>7.5872524752475234</v>
      </c>
      <c r="E278" s="9">
        <v>3.0993348292995671</v>
      </c>
      <c r="F278" s="9"/>
      <c r="G278" s="9">
        <v>3.6598543046357617</v>
      </c>
      <c r="H278" s="9">
        <v>6.0488544474393526</v>
      </c>
      <c r="I278" s="9">
        <v>3.0754038905374217</v>
      </c>
    </row>
    <row r="279" spans="2:9" x14ac:dyDescent="0.2">
      <c r="B279" s="1" t="s">
        <v>0</v>
      </c>
      <c r="C279" s="9">
        <v>3.5206905757764533</v>
      </c>
      <c r="D279" s="9">
        <v>6.0613421160971601</v>
      </c>
      <c r="E279" s="9">
        <v>2.8200499545867395</v>
      </c>
      <c r="F279" s="9"/>
      <c r="G279" s="9">
        <v>2.8727308996608816</v>
      </c>
      <c r="H279" s="9">
        <v>4.1263925182230778</v>
      </c>
      <c r="I279" s="9">
        <v>2.3604585815443406</v>
      </c>
    </row>
    <row r="280" spans="2:9" x14ac:dyDescent="0.2">
      <c r="B280" s="1" t="s">
        <v>4</v>
      </c>
      <c r="C280" s="9">
        <v>3.537985624601947</v>
      </c>
      <c r="D280" s="9">
        <v>6.0625</v>
      </c>
      <c r="E280" s="9">
        <v>2.8267055393586005</v>
      </c>
      <c r="F280" s="9"/>
      <c r="G280" s="9">
        <v>2.8741224688552531</v>
      </c>
      <c r="H280" s="9">
        <v>4.1216887417218544</v>
      </c>
      <c r="I280" s="9">
        <v>2.3542972118424834</v>
      </c>
    </row>
    <row r="281" spans="2:9" x14ac:dyDescent="0.2">
      <c r="C281" s="13"/>
      <c r="D281" s="13"/>
      <c r="E281" s="13"/>
      <c r="F281" s="13"/>
      <c r="G281" s="13"/>
      <c r="H281" s="13"/>
      <c r="I281" s="13"/>
    </row>
    <row r="282" spans="2:9" x14ac:dyDescent="0.2">
      <c r="B282" s="22" t="s">
        <v>75</v>
      </c>
    </row>
    <row r="283" spans="2:9" x14ac:dyDescent="0.2">
      <c r="B283" s="11" t="s">
        <v>9</v>
      </c>
      <c r="C283" s="9">
        <v>1.0504923017181651</v>
      </c>
      <c r="D283" s="9">
        <v>0.92295298060104092</v>
      </c>
      <c r="E283" s="9">
        <v>1.0945905467200943</v>
      </c>
      <c r="F283" s="9"/>
      <c r="G283" s="9">
        <v>1.0172627452744833</v>
      </c>
      <c r="H283" s="9">
        <v>0.88620243641833885</v>
      </c>
      <c r="I283" s="9">
        <v>1.0576171492424327</v>
      </c>
    </row>
    <row r="284" spans="2:9" x14ac:dyDescent="0.2">
      <c r="B284" s="1" t="s">
        <v>6</v>
      </c>
      <c r="C284" s="9">
        <v>1.039282635583374</v>
      </c>
      <c r="D284" s="9">
        <v>0.93855272156227043</v>
      </c>
      <c r="E284" s="9">
        <v>1.0680191821801304</v>
      </c>
      <c r="F284" s="9"/>
      <c r="G284" s="9">
        <v>1.0238948905031571</v>
      </c>
      <c r="H284" s="9">
        <v>0.97004800000000002</v>
      </c>
      <c r="I284" s="9">
        <v>1.0363327710277381</v>
      </c>
    </row>
    <row r="285" spans="2:9" x14ac:dyDescent="0.2">
      <c r="B285" s="1" t="s">
        <v>0</v>
      </c>
      <c r="C285" s="9">
        <v>1.0401304690136093</v>
      </c>
      <c r="D285" s="9">
        <v>0.89048291000313573</v>
      </c>
      <c r="E285" s="9">
        <v>1.132862122150569</v>
      </c>
      <c r="F285" s="9"/>
      <c r="G285" s="9">
        <v>1.0574538809332514</v>
      </c>
      <c r="H285" s="9">
        <v>0.92883622530181287</v>
      </c>
      <c r="I285" s="9">
        <v>1.1453030544066178</v>
      </c>
    </row>
    <row r="286" spans="2:9" x14ac:dyDescent="0.2">
      <c r="B286" s="1" t="s">
        <v>4</v>
      </c>
      <c r="C286" s="9">
        <v>1.0377108730451914</v>
      </c>
      <c r="D286" s="9">
        <v>0.88975075796353886</v>
      </c>
      <c r="E286" s="9">
        <v>1.1326729170352026</v>
      </c>
      <c r="F286" s="9"/>
      <c r="G286" s="9">
        <v>1.0551685965238331</v>
      </c>
      <c r="H286" s="9">
        <v>0.92941532277733874</v>
      </c>
      <c r="I286" s="9">
        <v>1.1440560501472281</v>
      </c>
    </row>
    <row r="287" spans="2:9" x14ac:dyDescent="0.2">
      <c r="C287" s="9"/>
      <c r="D287" s="9"/>
      <c r="E287" s="9"/>
      <c r="F287" s="9"/>
      <c r="G287" s="9"/>
      <c r="H287" s="9"/>
      <c r="I287" s="9"/>
    </row>
    <row r="288" spans="2:9" x14ac:dyDescent="0.2">
      <c r="B288" s="12"/>
      <c r="C288" s="33"/>
      <c r="D288" s="33"/>
      <c r="E288" s="33"/>
      <c r="F288" s="33"/>
      <c r="G288" s="33"/>
      <c r="H288" s="33"/>
      <c r="I288" s="33"/>
    </row>
    <row r="289" spans="2:9" x14ac:dyDescent="0.2">
      <c r="B289" s="30"/>
      <c r="C289" s="30"/>
      <c r="D289" s="30"/>
      <c r="E289" s="30"/>
      <c r="F289" s="30"/>
      <c r="G289" s="30"/>
      <c r="H289" s="30"/>
      <c r="I289" s="30"/>
    </row>
    <row r="290" spans="2:9" x14ac:dyDescent="0.2">
      <c r="B290" s="10" t="s">
        <v>84</v>
      </c>
    </row>
    <row r="291" spans="2:9" x14ac:dyDescent="0.2">
      <c r="B291" s="11" t="s">
        <v>9</v>
      </c>
      <c r="C291" s="2">
        <v>2795400</v>
      </c>
      <c r="D291" s="2">
        <v>886954</v>
      </c>
      <c r="E291" s="2">
        <v>1908446</v>
      </c>
      <c r="G291" s="2">
        <v>7867533</v>
      </c>
      <c r="H291" s="2">
        <v>2339478</v>
      </c>
      <c r="I291" s="2">
        <v>5528055</v>
      </c>
    </row>
    <row r="292" spans="2:9" x14ac:dyDescent="0.2">
      <c r="B292" s="1" t="s">
        <v>6</v>
      </c>
      <c r="C292" s="2">
        <v>121887</v>
      </c>
      <c r="D292" s="2">
        <v>34665</v>
      </c>
      <c r="E292" s="2">
        <v>87222</v>
      </c>
      <c r="G292" s="2">
        <v>316282</v>
      </c>
      <c r="H292" s="2">
        <v>85496</v>
      </c>
      <c r="I292" s="2">
        <v>230786</v>
      </c>
    </row>
    <row r="293" spans="2:9" x14ac:dyDescent="0.2">
      <c r="B293" s="1" t="s">
        <v>0</v>
      </c>
      <c r="C293" s="13">
        <v>35727</v>
      </c>
      <c r="D293" s="13">
        <v>13062</v>
      </c>
      <c r="E293" s="13">
        <v>22665</v>
      </c>
      <c r="F293" s="13"/>
      <c r="G293" s="13">
        <v>66479</v>
      </c>
      <c r="H293" s="13">
        <v>27825</v>
      </c>
      <c r="I293" s="13">
        <v>38654</v>
      </c>
    </row>
    <row r="294" spans="2:9" x14ac:dyDescent="0.2">
      <c r="B294" s="1" t="s">
        <v>4</v>
      </c>
      <c r="C294" s="13">
        <v>35028</v>
      </c>
      <c r="D294" s="13">
        <v>13016</v>
      </c>
      <c r="E294" s="13">
        <v>22012</v>
      </c>
      <c r="F294" s="13"/>
      <c r="G294" s="13">
        <v>65366</v>
      </c>
      <c r="H294" s="13">
        <v>27723</v>
      </c>
      <c r="I294" s="13">
        <v>37643</v>
      </c>
    </row>
    <row r="296" spans="2:9" x14ac:dyDescent="0.2">
      <c r="B296" s="10" t="s">
        <v>89</v>
      </c>
    </row>
    <row r="297" spans="2:9" x14ac:dyDescent="0.2">
      <c r="B297" s="11" t="s">
        <v>9</v>
      </c>
      <c r="C297" s="2">
        <v>5048216</v>
      </c>
      <c r="D297" s="2">
        <v>1941621</v>
      </c>
      <c r="E297" s="2">
        <v>3106595</v>
      </c>
      <c r="G297" s="2">
        <v>12052830</v>
      </c>
      <c r="H297" s="2">
        <v>4649821</v>
      </c>
      <c r="I297" s="2">
        <v>7403009</v>
      </c>
    </row>
    <row r="298" spans="2:9" x14ac:dyDescent="0.2">
      <c r="B298" s="1" t="s">
        <v>6</v>
      </c>
      <c r="C298" s="2">
        <v>215308</v>
      </c>
      <c r="D298" s="2">
        <v>65750</v>
      </c>
      <c r="E298" s="2">
        <v>149558</v>
      </c>
      <c r="G298" s="2">
        <v>477192</v>
      </c>
      <c r="H298" s="2">
        <v>144732</v>
      </c>
      <c r="I298" s="2">
        <v>332460</v>
      </c>
    </row>
    <row r="299" spans="2:9" x14ac:dyDescent="0.2">
      <c r="B299" s="1" t="s">
        <v>0</v>
      </c>
      <c r="C299" s="13">
        <v>77328</v>
      </c>
      <c r="D299" s="13">
        <v>32846</v>
      </c>
      <c r="E299" s="13">
        <v>44482</v>
      </c>
      <c r="F299" s="13"/>
      <c r="G299" s="13">
        <v>137926</v>
      </c>
      <c r="H299" s="13">
        <v>63082</v>
      </c>
      <c r="I299" s="13">
        <v>74844</v>
      </c>
    </row>
    <row r="300" spans="2:9" x14ac:dyDescent="0.2">
      <c r="B300" s="1" t="s">
        <v>4</v>
      </c>
      <c r="C300" s="13">
        <v>75502</v>
      </c>
      <c r="D300" s="13">
        <v>32670</v>
      </c>
      <c r="E300" s="13">
        <v>42832</v>
      </c>
      <c r="F300" s="13"/>
      <c r="G300" s="13">
        <v>134988</v>
      </c>
      <c r="H300" s="13">
        <v>62750</v>
      </c>
      <c r="I300" s="13">
        <v>72238</v>
      </c>
    </row>
    <row r="302" spans="2:9" x14ac:dyDescent="0.2">
      <c r="B302" s="10" t="s">
        <v>93</v>
      </c>
    </row>
    <row r="303" spans="2:9" x14ac:dyDescent="0.2">
      <c r="B303" s="11" t="s">
        <v>9</v>
      </c>
      <c r="C303" s="2">
        <v>7288977</v>
      </c>
      <c r="D303" s="2">
        <v>2517001</v>
      </c>
      <c r="E303" s="2">
        <v>4771976</v>
      </c>
      <c r="G303" s="2">
        <v>20425697</v>
      </c>
      <c r="H303" s="2">
        <v>6214808</v>
      </c>
      <c r="I303" s="2">
        <v>14210889</v>
      </c>
    </row>
    <row r="304" spans="2:9" x14ac:dyDescent="0.2">
      <c r="B304" s="1" t="s">
        <v>6</v>
      </c>
      <c r="C304" s="2">
        <v>341432</v>
      </c>
      <c r="D304" s="2">
        <v>81187</v>
      </c>
      <c r="E304" s="2">
        <v>260245</v>
      </c>
      <c r="G304" s="2">
        <v>1006822</v>
      </c>
      <c r="H304" s="2">
        <v>179371</v>
      </c>
      <c r="I304" s="2">
        <v>827451</v>
      </c>
    </row>
    <row r="305" spans="2:9" x14ac:dyDescent="0.2">
      <c r="B305" s="1" t="s">
        <v>0</v>
      </c>
      <c r="C305" s="13">
        <v>84700</v>
      </c>
      <c r="D305" s="13">
        <v>38112</v>
      </c>
      <c r="E305" s="13">
        <v>46588</v>
      </c>
      <c r="F305" s="13"/>
      <c r="G305" s="13">
        <v>164498</v>
      </c>
      <c r="H305" s="13">
        <v>71414</v>
      </c>
      <c r="I305" s="13">
        <v>93084</v>
      </c>
    </row>
    <row r="306" spans="2:9" x14ac:dyDescent="0.2">
      <c r="B306" s="1" t="s">
        <v>4</v>
      </c>
      <c r="C306" s="13">
        <v>82687</v>
      </c>
      <c r="D306" s="13">
        <v>37909</v>
      </c>
      <c r="E306" s="13">
        <v>44778</v>
      </c>
      <c r="F306" s="13"/>
      <c r="G306" s="13">
        <v>160598</v>
      </c>
      <c r="H306" s="13">
        <v>71024</v>
      </c>
      <c r="I306" s="13">
        <v>89574</v>
      </c>
    </row>
    <row r="308" spans="2:9" x14ac:dyDescent="0.2">
      <c r="B308" s="10" t="s">
        <v>94</v>
      </c>
    </row>
    <row r="309" spans="2:9" x14ac:dyDescent="0.2">
      <c r="B309" s="11" t="s">
        <v>9</v>
      </c>
      <c r="C309" s="2">
        <v>4291571</v>
      </c>
      <c r="D309" s="2">
        <v>1997824</v>
      </c>
      <c r="E309" s="2">
        <v>2293747</v>
      </c>
      <c r="G309" s="2">
        <v>10253252</v>
      </c>
      <c r="H309" s="2">
        <v>4935560</v>
      </c>
      <c r="I309" s="2">
        <v>5317692</v>
      </c>
    </row>
    <row r="310" spans="2:9" x14ac:dyDescent="0.2">
      <c r="B310" s="1" t="s">
        <v>6</v>
      </c>
      <c r="C310" s="2">
        <v>162162</v>
      </c>
      <c r="D310" s="2">
        <v>62232</v>
      </c>
      <c r="E310" s="2">
        <v>99930</v>
      </c>
      <c r="G310" s="2">
        <v>349197</v>
      </c>
      <c r="H310" s="2">
        <v>139740</v>
      </c>
      <c r="I310" s="2">
        <v>209457</v>
      </c>
    </row>
    <row r="311" spans="2:9" x14ac:dyDescent="0.2">
      <c r="B311" s="1" t="s">
        <v>0</v>
      </c>
      <c r="C311" s="13">
        <v>70442</v>
      </c>
      <c r="D311" s="13">
        <v>31930</v>
      </c>
      <c r="E311" s="13">
        <v>38512</v>
      </c>
      <c r="F311" s="13"/>
      <c r="G311" s="13">
        <v>122965</v>
      </c>
      <c r="H311" s="13">
        <v>61912</v>
      </c>
      <c r="I311" s="13">
        <v>61053</v>
      </c>
    </row>
    <row r="312" spans="2:9" x14ac:dyDescent="0.2">
      <c r="B312" s="1" t="s">
        <v>4</v>
      </c>
      <c r="C312" s="13">
        <v>69743</v>
      </c>
      <c r="D312" s="13">
        <v>31811</v>
      </c>
      <c r="E312" s="13">
        <v>37932</v>
      </c>
      <c r="F312" s="13"/>
      <c r="G312" s="13">
        <v>121957</v>
      </c>
      <c r="H312" s="13">
        <v>61739</v>
      </c>
      <c r="I312" s="13">
        <v>60218</v>
      </c>
    </row>
    <row r="314" spans="2:9" x14ac:dyDescent="0.2">
      <c r="B314" s="25">
        <v>2022</v>
      </c>
    </row>
    <row r="315" spans="2:9" x14ac:dyDescent="0.2">
      <c r="B315" s="11" t="s">
        <v>9</v>
      </c>
      <c r="C315" s="2">
        <v>19424164</v>
      </c>
      <c r="D315" s="2">
        <v>7343400</v>
      </c>
      <c r="E315" s="2">
        <v>12080764</v>
      </c>
      <c r="F315" s="2"/>
      <c r="G315" s="2">
        <v>50599312</v>
      </c>
      <c r="H315" s="2">
        <v>18139667</v>
      </c>
      <c r="I315" s="2">
        <v>32459645</v>
      </c>
    </row>
    <row r="316" spans="2:9" x14ac:dyDescent="0.2">
      <c r="B316" s="1" t="s">
        <v>6</v>
      </c>
      <c r="C316" s="2">
        <v>840789</v>
      </c>
      <c r="D316" s="2">
        <v>243834</v>
      </c>
      <c r="E316" s="2">
        <v>596955</v>
      </c>
      <c r="F316" s="2"/>
      <c r="G316" s="2">
        <v>2149493</v>
      </c>
      <c r="H316" s="2">
        <v>549339</v>
      </c>
      <c r="I316" s="2">
        <v>1600154</v>
      </c>
    </row>
    <row r="317" spans="2:9" x14ac:dyDescent="0.2">
      <c r="B317" s="1" t="s">
        <v>0</v>
      </c>
      <c r="C317" s="2">
        <v>268197</v>
      </c>
      <c r="D317" s="2">
        <v>115950</v>
      </c>
      <c r="E317" s="2">
        <v>152247</v>
      </c>
      <c r="F317" s="2"/>
      <c r="G317" s="2">
        <v>491868</v>
      </c>
      <c r="H317" s="2">
        <v>224233</v>
      </c>
      <c r="I317" s="2">
        <v>267635</v>
      </c>
    </row>
    <row r="318" spans="2:9" x14ac:dyDescent="0.2">
      <c r="B318" s="1" t="s">
        <v>4</v>
      </c>
      <c r="C318" s="2">
        <v>262960</v>
      </c>
      <c r="D318" s="2">
        <v>115406</v>
      </c>
      <c r="E318" s="2">
        <v>147554</v>
      </c>
      <c r="F318" s="2"/>
      <c r="G318" s="2">
        <v>482909</v>
      </c>
      <c r="H318" s="2">
        <v>223236</v>
      </c>
      <c r="I318" s="2">
        <v>259673</v>
      </c>
    </row>
    <row r="319" spans="2:9" x14ac:dyDescent="0.2">
      <c r="C319" s="13"/>
      <c r="D319" s="13"/>
      <c r="E319" s="13"/>
      <c r="F319" s="13"/>
      <c r="G319" s="13"/>
      <c r="H319" s="13"/>
      <c r="I319" s="13"/>
    </row>
    <row r="320" spans="2:9" x14ac:dyDescent="0.2">
      <c r="B320" s="12"/>
      <c r="C320" s="12"/>
      <c r="D320" s="12"/>
      <c r="E320" s="12"/>
      <c r="F320" s="12"/>
      <c r="G320" s="12"/>
      <c r="H320" s="12"/>
      <c r="I320" s="12"/>
    </row>
    <row r="322" spans="2:9" x14ac:dyDescent="0.2">
      <c r="B322" s="10" t="s">
        <v>85</v>
      </c>
    </row>
    <row r="323" spans="2:9" x14ac:dyDescent="0.2">
      <c r="B323" s="11" t="s">
        <v>9</v>
      </c>
      <c r="C323" s="9">
        <v>9.9961380020597321</v>
      </c>
      <c r="D323" s="9">
        <v>16.028227045195802</v>
      </c>
      <c r="E323" s="9">
        <v>8.5080357182661572</v>
      </c>
      <c r="F323" s="9"/>
      <c r="G323" s="9">
        <v>7.3701717029685723</v>
      </c>
      <c r="H323" s="9">
        <v>13.935335148110864</v>
      </c>
      <c r="I323" s="9">
        <v>6.1450007892379075</v>
      </c>
    </row>
    <row r="324" spans="2:9" x14ac:dyDescent="0.2">
      <c r="B324" s="1" t="s">
        <v>6</v>
      </c>
      <c r="C324" s="9">
        <v>9.7229578813018502</v>
      </c>
      <c r="D324" s="9">
        <v>18.973727422003282</v>
      </c>
      <c r="E324" s="9">
        <v>8.1447380707815853</v>
      </c>
      <c r="F324" s="9"/>
      <c r="G324" s="9">
        <v>10.246274458986653</v>
      </c>
      <c r="H324" s="9">
        <v>13.463937007874016</v>
      </c>
      <c r="I324" s="9">
        <v>9.4129211191777475</v>
      </c>
    </row>
    <row r="325" spans="2:9" x14ac:dyDescent="0.2">
      <c r="B325" s="1" t="s">
        <v>0</v>
      </c>
      <c r="C325" s="9">
        <v>4.9014954040334748</v>
      </c>
      <c r="D325" s="9">
        <v>9.5973548861131519</v>
      </c>
      <c r="E325" s="9">
        <v>3.8233805668016196</v>
      </c>
      <c r="F325" s="9"/>
      <c r="G325" s="9">
        <v>3.8801727660071208</v>
      </c>
      <c r="H325" s="9">
        <v>5.8851522842639596</v>
      </c>
      <c r="I325" s="9">
        <v>3.1160016122531236</v>
      </c>
    </row>
    <row r="326" spans="2:9" x14ac:dyDescent="0.2">
      <c r="B326" s="1" t="s">
        <v>4</v>
      </c>
      <c r="C326" s="9">
        <v>4.9798123400625531</v>
      </c>
      <c r="D326" s="9">
        <v>9.5705882352941174</v>
      </c>
      <c r="E326" s="9">
        <v>3.8794501233697569</v>
      </c>
      <c r="F326" s="9"/>
      <c r="G326" s="9">
        <v>3.9237649318686594</v>
      </c>
      <c r="H326" s="9">
        <v>5.864819124180241</v>
      </c>
      <c r="I326" s="9">
        <v>3.1547938317130404</v>
      </c>
    </row>
    <row r="327" spans="2:9" x14ac:dyDescent="0.2">
      <c r="C327" s="9"/>
      <c r="D327" s="9"/>
      <c r="E327" s="9"/>
      <c r="F327" s="9"/>
      <c r="G327" s="9"/>
      <c r="H327" s="9"/>
      <c r="I327" s="9"/>
    </row>
    <row r="328" spans="2:9" x14ac:dyDescent="0.2">
      <c r="B328" s="10" t="s">
        <v>90</v>
      </c>
    </row>
    <row r="329" spans="2:9" x14ac:dyDescent="0.2">
      <c r="B329" s="11" t="s">
        <v>9</v>
      </c>
      <c r="C329" s="9">
        <v>3.3025915860789423</v>
      </c>
      <c r="D329" s="9">
        <v>8.7170621986369632</v>
      </c>
      <c r="E329" s="9">
        <v>2.3790304053226161</v>
      </c>
      <c r="F329" s="9"/>
      <c r="G329" s="9">
        <v>2.920598250087961</v>
      </c>
      <c r="H329" s="9">
        <v>8.5231021620184944</v>
      </c>
      <c r="I329" s="9">
        <v>2.0671399423837449</v>
      </c>
    </row>
    <row r="330" spans="2:9" x14ac:dyDescent="0.2">
      <c r="B330" s="1" t="s">
        <v>6</v>
      </c>
      <c r="C330" s="9">
        <v>2.690173049290935</v>
      </c>
      <c r="D330" s="9">
        <v>4.7220626256822751</v>
      </c>
      <c r="E330" s="9">
        <v>2.262225650799413</v>
      </c>
      <c r="F330" s="9"/>
      <c r="G330" s="9">
        <v>2.5836198355161639</v>
      </c>
      <c r="H330" s="9">
        <v>4.4316115006583177</v>
      </c>
      <c r="I330" s="9">
        <v>2.186661404893449</v>
      </c>
    </row>
    <row r="331" spans="2:9" x14ac:dyDescent="0.2">
      <c r="B331" s="1" t="s">
        <v>0</v>
      </c>
      <c r="C331" s="9">
        <v>3.8279293104301768</v>
      </c>
      <c r="D331" s="9">
        <v>6.0758416574176843</v>
      </c>
      <c r="E331" s="9">
        <v>3.0065562690098004</v>
      </c>
      <c r="F331" s="9"/>
      <c r="G331" s="9">
        <v>3.6261009017535559</v>
      </c>
      <c r="H331" s="9">
        <v>5.0510048842981821</v>
      </c>
      <c r="I331" s="9">
        <v>2.929544387036167</v>
      </c>
    </row>
    <row r="332" spans="2:9" x14ac:dyDescent="0.2">
      <c r="B332" s="1" t="s">
        <v>4</v>
      </c>
      <c r="C332" s="9">
        <v>3.9301441882254959</v>
      </c>
      <c r="D332" s="9">
        <v>6.0691064462195801</v>
      </c>
      <c r="E332" s="9">
        <v>3.097483367081284</v>
      </c>
      <c r="F332" s="9"/>
      <c r="G332" s="9">
        <v>3.7000246690239296</v>
      </c>
      <c r="H332" s="9">
        <v>5.0401606425702807</v>
      </c>
      <c r="I332" s="9">
        <v>3.0057837140598345</v>
      </c>
    </row>
    <row r="334" spans="2:9" x14ac:dyDescent="0.2">
      <c r="B334" s="10" t="s">
        <v>95</v>
      </c>
    </row>
    <row r="335" spans="2:9" x14ac:dyDescent="0.2">
      <c r="B335" s="11" t="s">
        <v>9</v>
      </c>
      <c r="C335" s="9">
        <v>1.1107980764190037</v>
      </c>
      <c r="D335" s="9">
        <v>1.9988508795893345</v>
      </c>
      <c r="E335" s="9">
        <v>0.89991370440439444</v>
      </c>
      <c r="F335" s="9"/>
      <c r="G335" s="9">
        <v>1.0744607167158027</v>
      </c>
      <c r="H335" s="9">
        <v>1.9818095197399428</v>
      </c>
      <c r="I335" s="9">
        <v>0.89521589637664345</v>
      </c>
    </row>
    <row r="336" spans="2:9" x14ac:dyDescent="0.2">
      <c r="B336" s="1" t="s">
        <v>6</v>
      </c>
      <c r="C336" s="9">
        <v>0.98146205167859124</v>
      </c>
      <c r="D336" s="9">
        <v>1.3847111596254542</v>
      </c>
      <c r="E336" s="9">
        <v>0.89972342264477101</v>
      </c>
      <c r="F336" s="9"/>
      <c r="G336" s="9">
        <v>0.96551254573090328</v>
      </c>
      <c r="H336" s="9">
        <v>1.2451822952822591</v>
      </c>
      <c r="I336" s="9">
        <v>0.92068612146210271</v>
      </c>
    </row>
    <row r="337" spans="2:9" x14ac:dyDescent="0.2">
      <c r="B337" s="1" t="s">
        <v>0</v>
      </c>
      <c r="C337" s="9">
        <v>1.1818879508825786</v>
      </c>
      <c r="D337" s="9">
        <v>1.5915810573791029</v>
      </c>
      <c r="E337" s="9">
        <v>0.97629874892600421</v>
      </c>
      <c r="F337" s="9"/>
      <c r="G337" s="9">
        <v>1.1640025190877505</v>
      </c>
      <c r="H337" s="9">
        <v>1.4727268977748449</v>
      </c>
      <c r="I337" s="9">
        <v>1.0027361844231391</v>
      </c>
    </row>
    <row r="338" spans="2:9" x14ac:dyDescent="0.2">
      <c r="B338" s="1" t="s">
        <v>4</v>
      </c>
      <c r="C338" s="9">
        <v>1.1862420199411807</v>
      </c>
      <c r="D338" s="9">
        <v>1.592547471013275</v>
      </c>
      <c r="E338" s="9">
        <v>0.97553430208492187</v>
      </c>
      <c r="F338" s="9"/>
      <c r="G338" s="9">
        <v>1.170539358600583</v>
      </c>
      <c r="H338" s="9">
        <v>1.473068547132635</v>
      </c>
      <c r="I338" s="9">
        <v>1.0066190931055796</v>
      </c>
    </row>
    <row r="339" spans="2:9" x14ac:dyDescent="0.2">
      <c r="C339" s="9"/>
      <c r="D339" s="9"/>
      <c r="E339" s="9"/>
      <c r="F339" s="9"/>
      <c r="G339" s="9"/>
      <c r="H339" s="9"/>
      <c r="I339" s="9"/>
    </row>
    <row r="340" spans="2:9" x14ac:dyDescent="0.2">
      <c r="B340" s="10" t="s">
        <v>96</v>
      </c>
    </row>
    <row r="341" spans="2:9" x14ac:dyDescent="0.2">
      <c r="B341" s="11" t="s">
        <v>9</v>
      </c>
      <c r="C341" s="9">
        <v>1.4241326341156337</v>
      </c>
      <c r="D341" s="9">
        <v>1.9352027734538084</v>
      </c>
      <c r="E341" s="9">
        <v>1.1578125126192265</v>
      </c>
      <c r="F341" s="9"/>
      <c r="G341" s="9">
        <v>1.3281865265375585</v>
      </c>
      <c r="H341" s="9">
        <v>1.829372120270442</v>
      </c>
      <c r="I341" s="9">
        <v>1.0589246652335773</v>
      </c>
    </row>
    <row r="342" spans="2:9" x14ac:dyDescent="0.2">
      <c r="B342" s="1" t="s">
        <v>6</v>
      </c>
      <c r="C342" s="9">
        <v>1.420853412774906</v>
      </c>
      <c r="D342" s="9">
        <v>1.6918685262213524</v>
      </c>
      <c r="E342" s="9">
        <v>1.2919699535857887</v>
      </c>
      <c r="F342" s="9"/>
      <c r="G342" s="9">
        <v>1.2637458879049215</v>
      </c>
      <c r="H342" s="9">
        <v>1.5567314654932323</v>
      </c>
      <c r="I342" s="9">
        <v>1.1227687425624753</v>
      </c>
    </row>
    <row r="343" spans="2:9" x14ac:dyDescent="0.2">
      <c r="B343" s="1" t="s">
        <v>0</v>
      </c>
      <c r="C343" s="9">
        <v>1.7805469895354127</v>
      </c>
      <c r="D343" s="9">
        <v>2.1687156150241118</v>
      </c>
      <c r="E343" s="9">
        <v>1.5504649945649986</v>
      </c>
      <c r="F343" s="9"/>
      <c r="G343" s="9">
        <v>1.7077286299562531</v>
      </c>
      <c r="H343" s="9">
        <v>2.0635269806352698</v>
      </c>
      <c r="I343" s="9">
        <v>1.4535736393505072</v>
      </c>
    </row>
    <row r="344" spans="2:9" x14ac:dyDescent="0.2">
      <c r="B344" s="1" t="s">
        <v>4</v>
      </c>
      <c r="C344" s="9">
        <v>1.7935246618320217</v>
      </c>
      <c r="D344" s="9">
        <v>2.1718440636307776</v>
      </c>
      <c r="E344" s="9">
        <v>1.5649160443912704</v>
      </c>
      <c r="F344" s="9"/>
      <c r="G344" s="9">
        <v>1.721899840456323</v>
      </c>
      <c r="H344" s="9">
        <v>2.0666465823123787</v>
      </c>
      <c r="I344" s="9">
        <v>1.4704173076453495</v>
      </c>
    </row>
    <row r="345" spans="2:9" x14ac:dyDescent="0.2">
      <c r="C345" s="13"/>
      <c r="D345" s="13"/>
      <c r="E345" s="13"/>
      <c r="F345" s="13"/>
      <c r="G345" s="13"/>
      <c r="H345" s="13"/>
      <c r="I345" s="13"/>
    </row>
    <row r="346" spans="2:9" x14ac:dyDescent="0.2">
      <c r="B346" s="22" t="s">
        <v>97</v>
      </c>
    </row>
    <row r="347" spans="2:9" x14ac:dyDescent="0.2">
      <c r="B347" s="11" t="s">
        <v>9</v>
      </c>
      <c r="C347" s="9">
        <v>1.7063286037520116</v>
      </c>
      <c r="D347" s="9">
        <v>2.8577343755472513</v>
      </c>
      <c r="E347" s="9">
        <v>1.3706424014768419</v>
      </c>
      <c r="F347" s="9"/>
      <c r="G347" s="9">
        <v>1.5849808430847003</v>
      </c>
      <c r="H347" s="9">
        <v>2.7705505233824859</v>
      </c>
      <c r="I347" s="9">
        <v>1.2791006964712472</v>
      </c>
    </row>
    <row r="348" spans="2:9" x14ac:dyDescent="0.2">
      <c r="B348" s="1" t="s">
        <v>6</v>
      </c>
      <c r="C348" s="9">
        <v>1.51607697328799</v>
      </c>
      <c r="D348" s="9">
        <v>2.1934421805424371</v>
      </c>
      <c r="E348" s="9">
        <v>1.346260968794611</v>
      </c>
      <c r="F348" s="9"/>
      <c r="G348" s="9">
        <v>1.4006213709648518</v>
      </c>
      <c r="H348" s="9">
        <v>2.0135141078929428</v>
      </c>
      <c r="I348" s="9">
        <v>1.2681066216532142</v>
      </c>
    </row>
    <row r="349" spans="2:9" x14ac:dyDescent="0.2">
      <c r="B349" s="1" t="s">
        <v>0</v>
      </c>
      <c r="C349" s="9">
        <v>1.9334111896883583</v>
      </c>
      <c r="D349" s="9">
        <v>2.5519411920063386</v>
      </c>
      <c r="E349" s="9">
        <v>1.6321330174419229</v>
      </c>
      <c r="F349" s="9"/>
      <c r="G349" s="9">
        <v>1.8319379059650798</v>
      </c>
      <c r="H349" s="9">
        <v>2.3428132607537275</v>
      </c>
      <c r="I349" s="9">
        <v>1.5489481147090314</v>
      </c>
    </row>
    <row r="350" spans="2:9" x14ac:dyDescent="0.2">
      <c r="B350" s="1" t="s">
        <v>4</v>
      </c>
      <c r="C350" s="9">
        <v>1.9502210092260228</v>
      </c>
      <c r="D350" s="9">
        <v>2.5535690578395362</v>
      </c>
      <c r="E350" s="9">
        <v>1.646036456125477</v>
      </c>
      <c r="F350" s="9"/>
      <c r="G350" s="9">
        <v>1.8490287897874556</v>
      </c>
      <c r="H350" s="9">
        <v>2.3432914156152247</v>
      </c>
      <c r="I350" s="9">
        <v>1.5652097912635696</v>
      </c>
    </row>
    <row r="351" spans="2:9" x14ac:dyDescent="0.2">
      <c r="C351" s="9"/>
      <c r="D351" s="9"/>
      <c r="E351" s="9"/>
      <c r="F351" s="9"/>
      <c r="G351" s="9"/>
      <c r="H351" s="9"/>
      <c r="I351" s="9"/>
    </row>
    <row r="352" spans="2:9" x14ac:dyDescent="0.2">
      <c r="B352" s="12"/>
      <c r="C352" s="12"/>
      <c r="D352" s="12"/>
      <c r="E352" s="12"/>
      <c r="F352" s="12"/>
      <c r="G352" s="12"/>
      <c r="H352" s="12"/>
      <c r="I352" s="12"/>
    </row>
    <row r="353" spans="2:9" x14ac:dyDescent="0.2">
      <c r="B353" s="30"/>
      <c r="C353" s="30"/>
      <c r="D353" s="30"/>
      <c r="E353" s="30"/>
      <c r="F353" s="30"/>
      <c r="G353" s="30"/>
      <c r="H353" s="30"/>
      <c r="I353" s="30"/>
    </row>
    <row r="354" spans="2:9" x14ac:dyDescent="0.2">
      <c r="B354" s="10" t="s">
        <v>103</v>
      </c>
    </row>
    <row r="355" spans="2:9" x14ac:dyDescent="0.2">
      <c r="B355" s="11" t="s">
        <v>9</v>
      </c>
      <c r="C355" s="2">
        <v>3744295</v>
      </c>
      <c r="D355" s="2">
        <v>1645037</v>
      </c>
      <c r="E355" s="2">
        <v>2099258</v>
      </c>
      <c r="G355" s="2">
        <v>9804516</v>
      </c>
      <c r="H355" s="2">
        <v>4196528</v>
      </c>
      <c r="I355" s="2">
        <v>5607988</v>
      </c>
    </row>
    <row r="356" spans="2:9" x14ac:dyDescent="0.2">
      <c r="B356" s="1" t="s">
        <v>6</v>
      </c>
      <c r="C356" s="2">
        <v>152197</v>
      </c>
      <c r="D356" s="2">
        <v>54658</v>
      </c>
      <c r="E356" s="2">
        <v>97539</v>
      </c>
      <c r="G356" s="2">
        <v>376048</v>
      </c>
      <c r="H356" s="2">
        <v>126224</v>
      </c>
      <c r="I356" s="2">
        <v>249824</v>
      </c>
    </row>
    <row r="357" spans="2:9" x14ac:dyDescent="0.2">
      <c r="B357" s="1" t="s">
        <v>0</v>
      </c>
      <c r="C357" s="13">
        <v>58061</v>
      </c>
      <c r="D357" s="13">
        <v>26224</v>
      </c>
      <c r="E357" s="13">
        <v>31837</v>
      </c>
      <c r="F357" s="13"/>
      <c r="G357" s="13">
        <v>106575</v>
      </c>
      <c r="H357" s="13">
        <v>53967</v>
      </c>
      <c r="I357" s="13">
        <v>52608</v>
      </c>
    </row>
    <row r="358" spans="2:9" x14ac:dyDescent="0.2">
      <c r="B358" s="1" t="s">
        <v>4</v>
      </c>
      <c r="C358" s="13">
        <v>57396</v>
      </c>
      <c r="D358" s="13">
        <v>26106</v>
      </c>
      <c r="E358" s="13">
        <v>31290</v>
      </c>
      <c r="F358" s="13"/>
      <c r="G358" s="13">
        <v>105658</v>
      </c>
      <c r="H358" s="13">
        <v>53810</v>
      </c>
      <c r="I358" s="13">
        <v>51848</v>
      </c>
    </row>
    <row r="359" spans="2:9" x14ac:dyDescent="0.2">
      <c r="B359" s="30"/>
      <c r="C359" s="30"/>
      <c r="D359" s="30"/>
      <c r="E359" s="30"/>
      <c r="F359" s="30"/>
      <c r="G359" s="30"/>
      <c r="H359" s="30"/>
      <c r="I359" s="30"/>
    </row>
    <row r="360" spans="2:9" x14ac:dyDescent="0.2">
      <c r="B360" s="10" t="s">
        <v>109</v>
      </c>
    </row>
    <row r="361" spans="2:9" x14ac:dyDescent="0.2">
      <c r="B361" s="11" t="s">
        <v>9</v>
      </c>
      <c r="C361" s="2">
        <v>5763974</v>
      </c>
      <c r="D361" s="2">
        <v>2531868</v>
      </c>
      <c r="E361" s="2">
        <v>3232106</v>
      </c>
      <c r="G361" s="2">
        <v>13800081</v>
      </c>
      <c r="H361" s="2">
        <v>6053889</v>
      </c>
      <c r="I361" s="2">
        <v>7746192</v>
      </c>
    </row>
    <row r="362" spans="2:9" x14ac:dyDescent="0.2">
      <c r="B362" s="1" t="s">
        <v>6</v>
      </c>
      <c r="C362" s="2">
        <v>232441</v>
      </c>
      <c r="D362" s="2">
        <v>78479</v>
      </c>
      <c r="E362" s="2">
        <v>153962</v>
      </c>
      <c r="G362" s="2">
        <v>521273</v>
      </c>
      <c r="H362" s="2">
        <v>167074</v>
      </c>
      <c r="I362" s="2">
        <v>354199</v>
      </c>
    </row>
    <row r="363" spans="2:9" x14ac:dyDescent="0.2">
      <c r="B363" s="1" t="s">
        <v>0</v>
      </c>
      <c r="C363" s="13">
        <v>87117</v>
      </c>
      <c r="D363" s="13">
        <v>42662</v>
      </c>
      <c r="E363" s="13">
        <v>44455</v>
      </c>
      <c r="F363" s="13"/>
      <c r="G363" s="13">
        <v>156192</v>
      </c>
      <c r="H363" s="13">
        <v>83952</v>
      </c>
      <c r="I363" s="13">
        <v>72240</v>
      </c>
    </row>
    <row r="364" spans="2:9" x14ac:dyDescent="0.2">
      <c r="B364" s="1" t="s">
        <v>4</v>
      </c>
      <c r="C364" s="13">
        <v>85883</v>
      </c>
      <c r="D364" s="13">
        <v>42482</v>
      </c>
      <c r="E364" s="13">
        <v>43401</v>
      </c>
      <c r="F364" s="13"/>
      <c r="G364" s="13">
        <v>154228</v>
      </c>
      <c r="H364" s="13">
        <v>83654</v>
      </c>
      <c r="I364" s="13">
        <v>70574</v>
      </c>
    </row>
    <row r="365" spans="2:9" x14ac:dyDescent="0.2">
      <c r="B365" s="30"/>
      <c r="C365" s="30"/>
      <c r="D365" s="30"/>
      <c r="E365" s="30"/>
      <c r="F365" s="30"/>
      <c r="G365" s="30"/>
      <c r="H365" s="30"/>
      <c r="I365" s="30"/>
    </row>
    <row r="366" spans="2:9" x14ac:dyDescent="0.2">
      <c r="B366" s="10" t="s">
        <v>115</v>
      </c>
    </row>
    <row r="367" spans="2:9" x14ac:dyDescent="0.2">
      <c r="B367" s="11" t="s">
        <v>9</v>
      </c>
      <c r="C367" s="2">
        <v>7811628</v>
      </c>
      <c r="D367" s="2">
        <v>3043520</v>
      </c>
      <c r="E367" s="2">
        <v>4768108</v>
      </c>
      <c r="G367" s="2">
        <v>21306139</v>
      </c>
      <c r="H367" s="2">
        <v>7386004</v>
      </c>
      <c r="I367" s="2">
        <v>13920135</v>
      </c>
    </row>
    <row r="368" spans="2:9" x14ac:dyDescent="0.2">
      <c r="B368" s="1" t="s">
        <v>6</v>
      </c>
      <c r="C368" s="2">
        <v>345369</v>
      </c>
      <c r="D368" s="2">
        <v>93283</v>
      </c>
      <c r="E368" s="2">
        <v>252086</v>
      </c>
      <c r="G368" s="2">
        <v>983908</v>
      </c>
      <c r="H368" s="2">
        <v>204767</v>
      </c>
      <c r="I368" s="2">
        <v>779141</v>
      </c>
    </row>
    <row r="369" spans="2:9" x14ac:dyDescent="0.2">
      <c r="B369" s="1" t="s">
        <v>0</v>
      </c>
      <c r="C369" s="13">
        <v>94240</v>
      </c>
      <c r="D369" s="13">
        <v>47836</v>
      </c>
      <c r="E369" s="13">
        <v>46404</v>
      </c>
      <c r="F369" s="13"/>
      <c r="G369" s="13">
        <v>182339</v>
      </c>
      <c r="H369" s="13">
        <v>92909</v>
      </c>
      <c r="I369" s="13">
        <v>89430</v>
      </c>
    </row>
    <row r="370" spans="2:9" x14ac:dyDescent="0.2">
      <c r="B370" s="1" t="s">
        <v>4</v>
      </c>
      <c r="C370" s="13">
        <v>92869</v>
      </c>
      <c r="D370" s="13">
        <v>47670</v>
      </c>
      <c r="E370" s="13">
        <v>45199</v>
      </c>
      <c r="F370" s="13"/>
      <c r="G370" s="13">
        <v>180006</v>
      </c>
      <c r="H370" s="13">
        <v>92669</v>
      </c>
      <c r="I370" s="13">
        <v>87337</v>
      </c>
    </row>
    <row r="371" spans="2:9" x14ac:dyDescent="0.2">
      <c r="C371" s="13"/>
      <c r="D371" s="13"/>
      <c r="E371" s="13"/>
      <c r="F371" s="13"/>
      <c r="G371" s="13"/>
      <c r="H371" s="13"/>
      <c r="I371" s="13"/>
    </row>
    <row r="372" spans="2:9" x14ac:dyDescent="0.2">
      <c r="B372" s="10" t="s">
        <v>120</v>
      </c>
    </row>
    <row r="373" spans="2:9" x14ac:dyDescent="0.2">
      <c r="B373" s="11" t="s">
        <v>9</v>
      </c>
      <c r="C373" s="2">
        <v>4657774</v>
      </c>
      <c r="D373" s="2">
        <v>2338505</v>
      </c>
      <c r="E373" s="2">
        <v>2319269</v>
      </c>
      <c r="G373" s="2">
        <v>10931735</v>
      </c>
      <c r="H373" s="2">
        <v>5725188</v>
      </c>
      <c r="I373" s="2">
        <v>5206547</v>
      </c>
    </row>
    <row r="374" spans="2:9" x14ac:dyDescent="0.2">
      <c r="B374" s="1" t="s">
        <v>6</v>
      </c>
      <c r="C374" s="2">
        <v>168260</v>
      </c>
      <c r="D374" s="2">
        <v>66754</v>
      </c>
      <c r="E374" s="2">
        <v>101506</v>
      </c>
      <c r="G374" s="2">
        <v>355060</v>
      </c>
      <c r="H374" s="2">
        <v>145439</v>
      </c>
      <c r="I374" s="2">
        <v>209621</v>
      </c>
    </row>
    <row r="375" spans="2:9" x14ac:dyDescent="0.2">
      <c r="B375" s="1" t="s">
        <v>0</v>
      </c>
      <c r="C375" s="13">
        <v>77504</v>
      </c>
      <c r="D375" s="13">
        <v>35654</v>
      </c>
      <c r="E375" s="13">
        <v>41850</v>
      </c>
      <c r="F375" s="13"/>
      <c r="G375" s="13">
        <v>135892</v>
      </c>
      <c r="H375" s="13">
        <v>69584</v>
      </c>
      <c r="I375" s="13">
        <v>66308</v>
      </c>
    </row>
    <row r="376" spans="2:9" x14ac:dyDescent="0.2">
      <c r="B376" s="1" t="s">
        <v>4</v>
      </c>
      <c r="C376" s="13">
        <v>76842</v>
      </c>
      <c r="D376" s="13">
        <v>35542</v>
      </c>
      <c r="E376" s="13">
        <v>41300</v>
      </c>
      <c r="F376" s="13"/>
      <c r="G376" s="13">
        <v>134893</v>
      </c>
      <c r="H376" s="13">
        <v>69401</v>
      </c>
      <c r="I376" s="13">
        <v>65492</v>
      </c>
    </row>
    <row r="378" spans="2:9" x14ac:dyDescent="0.2">
      <c r="B378" s="25">
        <v>2023</v>
      </c>
    </row>
    <row r="379" spans="2:9" x14ac:dyDescent="0.2">
      <c r="B379" s="11" t="s">
        <v>9</v>
      </c>
      <c r="C379" s="2">
        <v>21977671</v>
      </c>
      <c r="D379" s="2">
        <v>9558930</v>
      </c>
      <c r="E379" s="2">
        <v>12418741</v>
      </c>
      <c r="F379" s="2"/>
      <c r="G379" s="2">
        <v>55842471</v>
      </c>
      <c r="H379" s="2">
        <v>23361609</v>
      </c>
      <c r="I379" s="2">
        <v>32480862</v>
      </c>
    </row>
    <row r="380" spans="2:9" x14ac:dyDescent="0.2">
      <c r="B380" s="1" t="s">
        <v>6</v>
      </c>
      <c r="C380" s="2">
        <v>898267</v>
      </c>
      <c r="D380" s="2">
        <v>293174</v>
      </c>
      <c r="E380" s="2">
        <v>605093</v>
      </c>
      <c r="F380" s="2"/>
      <c r="G380" s="2">
        <v>2236289</v>
      </c>
      <c r="H380" s="2">
        <v>643504</v>
      </c>
      <c r="I380" s="2">
        <v>1592785</v>
      </c>
    </row>
    <row r="381" spans="2:9" x14ac:dyDescent="0.2">
      <c r="B381" s="1" t="s">
        <v>0</v>
      </c>
      <c r="C381" s="2">
        <v>316922</v>
      </c>
      <c r="D381" s="2">
        <v>152376</v>
      </c>
      <c r="E381" s="2">
        <v>164546</v>
      </c>
      <c r="F381" s="2"/>
      <c r="G381" s="2">
        <v>580998</v>
      </c>
      <c r="H381" s="2">
        <v>300412</v>
      </c>
      <c r="I381" s="2">
        <v>280586</v>
      </c>
    </row>
    <row r="382" spans="2:9" x14ac:dyDescent="0.2">
      <c r="B382" s="1" t="s">
        <v>4</v>
      </c>
      <c r="C382" s="2">
        <v>312990</v>
      </c>
      <c r="D382" s="2">
        <v>151800</v>
      </c>
      <c r="E382" s="2">
        <v>161190</v>
      </c>
      <c r="F382" s="2"/>
      <c r="G382" s="2">
        <v>574785</v>
      </c>
      <c r="H382" s="2">
        <v>299534</v>
      </c>
      <c r="I382" s="2">
        <v>275251</v>
      </c>
    </row>
    <row r="383" spans="2:9" x14ac:dyDescent="0.2">
      <c r="C383" s="13"/>
      <c r="D383" s="13"/>
      <c r="E383" s="13"/>
      <c r="F383" s="13"/>
      <c r="G383" s="13"/>
      <c r="H383" s="13"/>
      <c r="I383" s="13"/>
    </row>
    <row r="384" spans="2:9" x14ac:dyDescent="0.2">
      <c r="B384" s="12"/>
      <c r="C384" s="12"/>
      <c r="D384" s="12"/>
      <c r="E384" s="12"/>
      <c r="F384" s="12"/>
      <c r="G384" s="12"/>
      <c r="H384" s="12"/>
      <c r="I384" s="12"/>
    </row>
    <row r="386" spans="2:9" x14ac:dyDescent="0.2">
      <c r="B386" s="10" t="s">
        <v>104</v>
      </c>
    </row>
    <row r="387" spans="2:9" x14ac:dyDescent="0.2">
      <c r="B387" s="11" t="s">
        <v>9</v>
      </c>
      <c r="C387" s="9">
        <v>1.3394487372111326</v>
      </c>
      <c r="D387" s="9">
        <v>1.8547038516089898</v>
      </c>
      <c r="E387" s="9">
        <v>1.0999829180390748</v>
      </c>
      <c r="F387" s="9"/>
      <c r="G387" s="9">
        <v>1.2461995392964986</v>
      </c>
      <c r="H387" s="9">
        <v>1.7937881869374279</v>
      </c>
      <c r="I387" s="9">
        <v>1.0144595160504011</v>
      </c>
    </row>
    <row r="388" spans="2:9" x14ac:dyDescent="0.2">
      <c r="B388" s="1" t="s">
        <v>6</v>
      </c>
      <c r="C388" s="9">
        <v>1.2486729511760892</v>
      </c>
      <c r="D388" s="9">
        <v>1.576748882157796</v>
      </c>
      <c r="E388" s="9">
        <v>1.118284377794593</v>
      </c>
      <c r="F388" s="9"/>
      <c r="G388" s="9">
        <v>1.1889642787133001</v>
      </c>
      <c r="H388" s="9">
        <v>1.4763731636567792</v>
      </c>
      <c r="I388" s="9">
        <v>1.0824920055809277</v>
      </c>
    </row>
    <row r="389" spans="2:9" x14ac:dyDescent="0.2">
      <c r="B389" s="1" t="s">
        <v>0</v>
      </c>
      <c r="C389" s="9">
        <v>1.6251294539144068</v>
      </c>
      <c r="D389" s="9">
        <v>2.0076557954371461</v>
      </c>
      <c r="E389" s="9">
        <v>1.4046768144716524</v>
      </c>
      <c r="F389" s="9"/>
      <c r="G389" s="9">
        <v>1.6031378329998947</v>
      </c>
      <c r="H389" s="9">
        <v>1.9395148247978438</v>
      </c>
      <c r="I389" s="9">
        <v>1.3609975681688828</v>
      </c>
    </row>
    <row r="390" spans="2:9" x14ac:dyDescent="0.2">
      <c r="B390" s="1" t="s">
        <v>4</v>
      </c>
      <c r="C390" s="9">
        <v>1.6385748544021925</v>
      </c>
      <c r="D390" s="9">
        <v>2.0056853103872156</v>
      </c>
      <c r="E390" s="9">
        <v>1.4214973650735963</v>
      </c>
      <c r="F390" s="9"/>
      <c r="G390" s="9">
        <v>1.6164060826729492</v>
      </c>
      <c r="H390" s="9">
        <v>1.9409876276016305</v>
      </c>
      <c r="I390" s="9">
        <v>1.3773609967324603</v>
      </c>
    </row>
    <row r="392" spans="2:9" x14ac:dyDescent="0.2">
      <c r="B392" s="10" t="s">
        <v>110</v>
      </c>
    </row>
    <row r="393" spans="2:9" x14ac:dyDescent="0.2">
      <c r="B393" s="11" t="s">
        <v>9</v>
      </c>
      <c r="C393" s="9">
        <v>1.1417843452023448</v>
      </c>
      <c r="D393" s="9">
        <v>1.3039970210458172</v>
      </c>
      <c r="E393" s="9">
        <v>1.0404014684888117</v>
      </c>
      <c r="F393" s="9"/>
      <c r="G393" s="9">
        <v>1.1449660370220105</v>
      </c>
      <c r="H393" s="9">
        <v>1.3019617314300915</v>
      </c>
      <c r="I393" s="9">
        <v>1.046357231228545</v>
      </c>
    </row>
    <row r="394" spans="2:9" x14ac:dyDescent="0.2">
      <c r="B394" s="1" t="s">
        <v>6</v>
      </c>
      <c r="C394" s="9">
        <v>1.079574377171308</v>
      </c>
      <c r="D394" s="9">
        <v>1.1935969581749049</v>
      </c>
      <c r="E394" s="9">
        <v>1.0294467698150551</v>
      </c>
      <c r="F394" s="9"/>
      <c r="G394" s="9">
        <v>1.0923758151855019</v>
      </c>
      <c r="H394" s="9">
        <v>1.1543680734046375</v>
      </c>
      <c r="I394" s="9">
        <v>1.0653883173915659</v>
      </c>
    </row>
    <row r="395" spans="2:9" x14ac:dyDescent="0.2">
      <c r="B395" s="1" t="s">
        <v>0</v>
      </c>
      <c r="C395" s="9">
        <v>1.126590626939789</v>
      </c>
      <c r="D395" s="9">
        <v>1.2988491749375874</v>
      </c>
      <c r="E395" s="9">
        <v>0.99939301290409599</v>
      </c>
      <c r="F395" s="9"/>
      <c r="G395" s="9">
        <v>1.1324333338166843</v>
      </c>
      <c r="H395" s="9">
        <v>1.3308392251355377</v>
      </c>
      <c r="I395" s="9">
        <v>0.96520763187429859</v>
      </c>
    </row>
    <row r="396" spans="2:9" x14ac:dyDescent="0.2">
      <c r="B396" s="1" t="s">
        <v>4</v>
      </c>
      <c r="C396" s="9">
        <v>1.1374930465418134</v>
      </c>
      <c r="D396" s="9">
        <v>1.3003367003367003</v>
      </c>
      <c r="E396" s="9">
        <v>1.0132844602166604</v>
      </c>
      <c r="F396" s="9"/>
      <c r="G396" s="9">
        <v>1.142531187957448</v>
      </c>
      <c r="H396" s="9">
        <v>1.3331314741035856</v>
      </c>
      <c r="I396" s="9">
        <v>0.97696503225449205</v>
      </c>
    </row>
    <row r="398" spans="2:9" x14ac:dyDescent="0.2">
      <c r="B398" s="10" t="s">
        <v>116</v>
      </c>
    </row>
    <row r="399" spans="2:9" x14ac:dyDescent="0.2">
      <c r="B399" s="11" t="s">
        <v>9</v>
      </c>
      <c r="C399" s="9">
        <v>1.0717043008916065</v>
      </c>
      <c r="D399" s="9">
        <v>1.2091850579320389</v>
      </c>
      <c r="E399" s="9">
        <v>0.99918943431400331</v>
      </c>
      <c r="F399" s="9"/>
      <c r="G399" s="9">
        <v>1.0431046245325191</v>
      </c>
      <c r="H399" s="9">
        <v>1.1884524831660126</v>
      </c>
      <c r="I399" s="9">
        <v>0.97954005551658307</v>
      </c>
    </row>
    <row r="400" spans="2:9" x14ac:dyDescent="0.2">
      <c r="B400" s="1" t="s">
        <v>6</v>
      </c>
      <c r="C400" s="9">
        <v>1.0115308465521684</v>
      </c>
      <c r="D400" s="9">
        <v>1.1489893702193701</v>
      </c>
      <c r="E400" s="9">
        <v>0.96864877327134058</v>
      </c>
      <c r="F400" s="9"/>
      <c r="G400" s="9">
        <v>0.97724126012343793</v>
      </c>
      <c r="H400" s="9">
        <v>1.1415836450708308</v>
      </c>
      <c r="I400" s="9">
        <v>0.9416158781607612</v>
      </c>
    </row>
    <row r="401" spans="2:9" x14ac:dyDescent="0.2">
      <c r="B401" s="1" t="s">
        <v>0</v>
      </c>
      <c r="C401" s="9">
        <v>1.1126328217237309</v>
      </c>
      <c r="D401" s="9">
        <v>1.2551427371956339</v>
      </c>
      <c r="E401" s="9">
        <v>0.99605048510346028</v>
      </c>
      <c r="F401" s="9"/>
      <c r="G401" s="9">
        <v>1.1084572456807986</v>
      </c>
      <c r="H401" s="9">
        <v>1.3009914022460582</v>
      </c>
      <c r="I401" s="9">
        <v>0.9607451334278716</v>
      </c>
    </row>
    <row r="402" spans="2:9" x14ac:dyDescent="0.2">
      <c r="B402" s="1" t="s">
        <v>4</v>
      </c>
      <c r="C402" s="9">
        <v>1.1231390666005538</v>
      </c>
      <c r="D402" s="9">
        <v>1.2574850299401197</v>
      </c>
      <c r="E402" s="9">
        <v>1.0094019384519184</v>
      </c>
      <c r="F402" s="9"/>
      <c r="G402" s="9">
        <v>1.1208483293689835</v>
      </c>
      <c r="H402" s="9">
        <v>1.3047561387699931</v>
      </c>
      <c r="I402" s="9">
        <v>0.97502623529149079</v>
      </c>
    </row>
    <row r="403" spans="2:9" x14ac:dyDescent="0.2">
      <c r="C403" s="9"/>
      <c r="D403" s="9"/>
      <c r="E403" s="9"/>
      <c r="F403" s="9"/>
      <c r="G403" s="9"/>
      <c r="H403" s="9"/>
      <c r="I403" s="9"/>
    </row>
    <row r="404" spans="2:9" x14ac:dyDescent="0.2">
      <c r="B404" s="10" t="s">
        <v>121</v>
      </c>
    </row>
    <row r="405" spans="2:9" x14ac:dyDescent="0.2">
      <c r="B405" s="11" t="s">
        <v>9</v>
      </c>
      <c r="C405" s="9">
        <v>1.0853307564991934</v>
      </c>
      <c r="D405" s="9">
        <v>1.1705260323231677</v>
      </c>
      <c r="E405" s="9">
        <v>1.0111267720459145</v>
      </c>
      <c r="F405" s="9"/>
      <c r="G405" s="9">
        <v>1.0661724689883756</v>
      </c>
      <c r="H405" s="9">
        <v>1.1599875191467635</v>
      </c>
      <c r="I405" s="9">
        <v>0.97909901513664199</v>
      </c>
    </row>
    <row r="406" spans="2:9" x14ac:dyDescent="0.2">
      <c r="B406" s="1" t="s">
        <v>6</v>
      </c>
      <c r="C406" s="9">
        <v>1.0376043709377043</v>
      </c>
      <c r="D406" s="9">
        <v>1.0726635814372028</v>
      </c>
      <c r="E406" s="9">
        <v>1.0157710397278095</v>
      </c>
      <c r="F406" s="9"/>
      <c r="G406" s="9">
        <v>1.0167899495127393</v>
      </c>
      <c r="H406" s="9">
        <v>1.0407828824960641</v>
      </c>
      <c r="I406" s="9">
        <v>1.0007829769356003</v>
      </c>
    </row>
    <row r="407" spans="2:9" x14ac:dyDescent="0.2">
      <c r="B407" s="1" t="s">
        <v>0</v>
      </c>
      <c r="C407" s="9">
        <v>1.1002526901564407</v>
      </c>
      <c r="D407" s="9">
        <v>1.1166301284058879</v>
      </c>
      <c r="E407" s="9">
        <v>1.0866742833402576</v>
      </c>
      <c r="F407" s="9"/>
      <c r="G407" s="9">
        <v>1.105127475297849</v>
      </c>
      <c r="H407" s="9">
        <v>1.1239178188396433</v>
      </c>
      <c r="I407" s="9">
        <v>1.0860727564575041</v>
      </c>
    </row>
    <row r="408" spans="2:9" x14ac:dyDescent="0.2">
      <c r="B408" s="1" t="s">
        <v>4</v>
      </c>
      <c r="C408" s="9">
        <v>1.1017879930602354</v>
      </c>
      <c r="D408" s="9">
        <v>1.1172864732325296</v>
      </c>
      <c r="E408" s="9">
        <v>1.0887904671517452</v>
      </c>
      <c r="F408" s="9"/>
      <c r="G408" s="9">
        <v>1.1060701722738342</v>
      </c>
      <c r="H408" s="9">
        <v>1.1241030790910123</v>
      </c>
      <c r="I408" s="9">
        <v>1.0875817861768906</v>
      </c>
    </row>
    <row r="409" spans="2:9" x14ac:dyDescent="0.2">
      <c r="C409" s="13"/>
      <c r="D409" s="13"/>
      <c r="E409" s="13"/>
      <c r="F409" s="13"/>
      <c r="G409" s="13"/>
      <c r="H409" s="13"/>
      <c r="I409" s="13"/>
    </row>
    <row r="410" spans="2:9" x14ac:dyDescent="0.2">
      <c r="B410" s="22" t="s">
        <v>122</v>
      </c>
    </row>
    <row r="411" spans="2:9" x14ac:dyDescent="0.2">
      <c r="B411" s="11" t="s">
        <v>9</v>
      </c>
      <c r="C411" s="9">
        <v>1.1314603295153398</v>
      </c>
      <c r="D411" s="9">
        <v>1.3017035705531499</v>
      </c>
      <c r="E411" s="9">
        <v>1.0279764591047387</v>
      </c>
      <c r="F411" s="9"/>
      <c r="G411" s="9">
        <v>1.1036211520030155</v>
      </c>
      <c r="H411" s="9">
        <v>1.2878741930598836</v>
      </c>
      <c r="I411" s="9">
        <v>1.0006536423919608</v>
      </c>
    </row>
    <row r="412" spans="2:9" x14ac:dyDescent="0.2">
      <c r="B412" s="1" t="s">
        <v>6</v>
      </c>
      <c r="C412" s="9">
        <v>1.0683619790458725</v>
      </c>
      <c r="D412" s="9">
        <v>1.2023507796287638</v>
      </c>
      <c r="E412" s="9">
        <v>1.0136325183640309</v>
      </c>
      <c r="F412" s="9"/>
      <c r="G412" s="9">
        <v>1.0403797546677287</v>
      </c>
      <c r="H412" s="9">
        <v>1.1714151006937428</v>
      </c>
      <c r="I412" s="9">
        <v>0.99539481824874354</v>
      </c>
    </row>
    <row r="413" spans="2:9" x14ac:dyDescent="0.2">
      <c r="B413" s="1" t="s">
        <v>0</v>
      </c>
      <c r="C413" s="9">
        <v>1.1816761559599847</v>
      </c>
      <c r="D413" s="9">
        <v>1.3141526520051747</v>
      </c>
      <c r="E413" s="9">
        <v>1.0807832009826137</v>
      </c>
      <c r="F413" s="9"/>
      <c r="G413" s="9">
        <v>1.181207153138647</v>
      </c>
      <c r="H413" s="9">
        <v>1.3397314400645757</v>
      </c>
      <c r="I413" s="9">
        <v>1.0483905318811066</v>
      </c>
    </row>
    <row r="414" spans="2:9" x14ac:dyDescent="0.2">
      <c r="B414" s="1" t="s">
        <v>4</v>
      </c>
      <c r="C414" s="9">
        <v>1.190257073319136</v>
      </c>
      <c r="D414" s="9">
        <v>1.3153562206471068</v>
      </c>
      <c r="E414" s="9">
        <v>1.0924136248424305</v>
      </c>
      <c r="F414" s="9"/>
      <c r="G414" s="9">
        <v>1.190255306900472</v>
      </c>
      <c r="H414" s="9">
        <v>1.3417817914673258</v>
      </c>
      <c r="I414" s="9">
        <v>1.0599908346266265</v>
      </c>
    </row>
    <row r="415" spans="2:9" x14ac:dyDescent="0.2">
      <c r="C415" s="9"/>
      <c r="D415" s="9"/>
      <c r="E415" s="9"/>
      <c r="F415" s="9"/>
      <c r="G415" s="9"/>
      <c r="H415" s="9"/>
      <c r="I415" s="9"/>
    </row>
    <row r="416" spans="2:9" x14ac:dyDescent="0.2">
      <c r="B416" s="12"/>
      <c r="C416" s="12"/>
      <c r="D416" s="12"/>
      <c r="E416" s="12"/>
      <c r="F416" s="12"/>
      <c r="G416" s="12"/>
      <c r="H416" s="12"/>
      <c r="I416" s="12"/>
    </row>
    <row r="417" spans="2:9" x14ac:dyDescent="0.2">
      <c r="B417" s="30"/>
      <c r="C417" s="30"/>
      <c r="D417" s="30"/>
      <c r="E417" s="30"/>
      <c r="F417" s="30"/>
      <c r="G417" s="30"/>
      <c r="H417" s="30"/>
      <c r="I417" s="30"/>
    </row>
    <row r="418" spans="2:9" x14ac:dyDescent="0.2">
      <c r="B418" s="10"/>
    </row>
    <row r="419" spans="2:9" x14ac:dyDescent="0.2">
      <c r="B419" s="11"/>
      <c r="C419" s="2"/>
      <c r="D419" s="2"/>
      <c r="E419" s="2"/>
      <c r="G419" s="2"/>
      <c r="H419" s="2"/>
      <c r="I419" s="2"/>
    </row>
    <row r="420" spans="2:9" x14ac:dyDescent="0.2">
      <c r="C420" s="2"/>
      <c r="D420" s="2"/>
      <c r="E420" s="2"/>
      <c r="G420" s="2"/>
      <c r="H420" s="2"/>
      <c r="I420" s="2"/>
    </row>
    <row r="421" spans="2:9" x14ac:dyDescent="0.2">
      <c r="C421" s="13"/>
      <c r="D421" s="13"/>
      <c r="E421" s="13"/>
      <c r="F421" s="13"/>
      <c r="G421" s="13"/>
      <c r="H421" s="13"/>
      <c r="I421" s="13"/>
    </row>
    <row r="422" spans="2:9" x14ac:dyDescent="0.2">
      <c r="C422" s="13"/>
      <c r="D422" s="13"/>
      <c r="E422" s="13"/>
      <c r="F422" s="13"/>
      <c r="G422" s="13"/>
      <c r="H422" s="13"/>
      <c r="I422" s="13"/>
    </row>
    <row r="424" spans="2:9" x14ac:dyDescent="0.2">
      <c r="B424" s="10"/>
    </row>
    <row r="425" spans="2:9" x14ac:dyDescent="0.2">
      <c r="B425" s="11"/>
      <c r="C425" s="9"/>
      <c r="D425" s="9"/>
      <c r="E425" s="9"/>
      <c r="F425" s="9"/>
      <c r="G425" s="9"/>
      <c r="H425" s="9"/>
      <c r="I425" s="9"/>
    </row>
    <row r="426" spans="2:9" x14ac:dyDescent="0.2">
      <c r="C426" s="9"/>
      <c r="D426" s="9"/>
      <c r="E426" s="9"/>
      <c r="F426" s="9"/>
      <c r="G426" s="9"/>
      <c r="H426" s="9"/>
      <c r="I426" s="9"/>
    </row>
    <row r="427" spans="2:9" x14ac:dyDescent="0.2">
      <c r="C427" s="9"/>
      <c r="D427" s="9"/>
      <c r="E427" s="9"/>
      <c r="F427" s="9"/>
      <c r="G427" s="9"/>
      <c r="H427" s="9"/>
      <c r="I427" s="9"/>
    </row>
    <row r="428" spans="2:9" x14ac:dyDescent="0.2">
      <c r="C428" s="9"/>
      <c r="D428" s="9"/>
      <c r="E428" s="9"/>
      <c r="F428" s="9"/>
      <c r="G428" s="9"/>
      <c r="H428" s="9"/>
      <c r="I428" s="9"/>
    </row>
    <row r="429" spans="2:9" x14ac:dyDescent="0.2">
      <c r="C429" s="9"/>
      <c r="D429" s="9"/>
      <c r="E429" s="9"/>
      <c r="F429" s="9"/>
      <c r="G429" s="9"/>
      <c r="H429" s="9"/>
      <c r="I429" s="9"/>
    </row>
    <row r="430" spans="2:9" x14ac:dyDescent="0.2">
      <c r="C430" s="13"/>
      <c r="D430" s="13"/>
      <c r="E430" s="13"/>
      <c r="F430" s="13"/>
      <c r="G430" s="13"/>
      <c r="H430" s="13"/>
      <c r="I430" s="13"/>
    </row>
    <row r="432" spans="2:9" x14ac:dyDescent="0.2">
      <c r="B432" s="15" t="s">
        <v>11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M35"/>
  <sheetViews>
    <sheetView zoomScale="85" zoomScaleNormal="85" workbookViewId="0">
      <pane xSplit="2" ySplit="4" topLeftCell="AQ5" activePane="bottomRight" state="frozen"/>
      <selection pane="topRight" activeCell="C1" sqref="C1"/>
      <selection pane="bottomLeft" activeCell="A5" sqref="A5"/>
      <selection pane="bottomRight" activeCell="BN34" sqref="BN34"/>
    </sheetView>
  </sheetViews>
  <sheetFormatPr defaultColWidth="9.140625" defaultRowHeight="12.75" x14ac:dyDescent="0.2"/>
  <cols>
    <col min="1" max="1" width="9.140625" style="1"/>
    <col min="2" max="2" width="18.5703125" style="1" customWidth="1"/>
    <col min="3" max="5" width="11.42578125" style="1" customWidth="1"/>
    <col min="6" max="16384" width="9.140625" style="1"/>
  </cols>
  <sheetData>
    <row r="1" spans="2:65" ht="12.75" customHeight="1" x14ac:dyDescent="0.2"/>
    <row r="2" spans="2:65" ht="18.75" customHeight="1" x14ac:dyDescent="0.25">
      <c r="B2" s="14" t="s">
        <v>13</v>
      </c>
    </row>
    <row r="3" spans="2:65" ht="12.75" customHeight="1" x14ac:dyDescent="0.2"/>
    <row r="4" spans="2:65" ht="15" customHeight="1" x14ac:dyDescent="0.2">
      <c r="B4" s="17"/>
      <c r="C4" s="27">
        <v>2013</v>
      </c>
      <c r="D4" s="27">
        <v>2014</v>
      </c>
      <c r="E4" s="24" t="s">
        <v>12</v>
      </c>
      <c r="F4" s="27">
        <v>2015</v>
      </c>
      <c r="G4" s="24" t="s">
        <v>26</v>
      </c>
      <c r="H4" s="27">
        <v>2016</v>
      </c>
      <c r="I4" s="24" t="s">
        <v>28</v>
      </c>
      <c r="J4" s="27">
        <v>2017</v>
      </c>
      <c r="K4" s="24" t="s">
        <v>29</v>
      </c>
      <c r="L4" s="27">
        <v>2018</v>
      </c>
      <c r="M4" s="29" t="s">
        <v>30</v>
      </c>
      <c r="N4" s="18" t="s">
        <v>34</v>
      </c>
      <c r="O4" s="18" t="s">
        <v>38</v>
      </c>
      <c r="P4" s="18" t="s">
        <v>42</v>
      </c>
      <c r="Q4" s="18" t="s">
        <v>47</v>
      </c>
      <c r="R4" s="27">
        <v>2019</v>
      </c>
      <c r="S4" s="17" t="s">
        <v>35</v>
      </c>
      <c r="T4" s="17" t="s">
        <v>39</v>
      </c>
      <c r="U4" s="17" t="s">
        <v>43</v>
      </c>
      <c r="V4" s="17" t="s">
        <v>48</v>
      </c>
      <c r="W4" s="29" t="s">
        <v>46</v>
      </c>
      <c r="X4" s="18" t="s">
        <v>51</v>
      </c>
      <c r="Y4" s="18" t="s">
        <v>55</v>
      </c>
      <c r="Z4" s="18" t="s">
        <v>59</v>
      </c>
      <c r="AA4" s="18" t="s">
        <v>64</v>
      </c>
      <c r="AB4" s="27">
        <v>2020</v>
      </c>
      <c r="AC4" s="31" t="s">
        <v>52</v>
      </c>
      <c r="AD4" s="31" t="s">
        <v>56</v>
      </c>
      <c r="AE4" s="31" t="s">
        <v>60</v>
      </c>
      <c r="AF4" s="31" t="s">
        <v>65</v>
      </c>
      <c r="AG4" s="24" t="s">
        <v>62</v>
      </c>
      <c r="AH4" s="18" t="s">
        <v>76</v>
      </c>
      <c r="AI4" s="18" t="s">
        <v>77</v>
      </c>
      <c r="AJ4" s="18" t="s">
        <v>78</v>
      </c>
      <c r="AK4" s="18" t="s">
        <v>79</v>
      </c>
      <c r="AL4" s="27">
        <v>2021</v>
      </c>
      <c r="AM4" s="31" t="s">
        <v>80</v>
      </c>
      <c r="AN4" s="31" t="s">
        <v>81</v>
      </c>
      <c r="AO4" s="31" t="s">
        <v>82</v>
      </c>
      <c r="AP4" s="31" t="s">
        <v>83</v>
      </c>
      <c r="AQ4" s="24" t="s">
        <v>75</v>
      </c>
      <c r="AR4" s="18" t="s">
        <v>86</v>
      </c>
      <c r="AS4" s="18" t="s">
        <v>91</v>
      </c>
      <c r="AT4" s="18" t="s">
        <v>98</v>
      </c>
      <c r="AU4" s="18" t="s">
        <v>99</v>
      </c>
      <c r="AV4" s="27">
        <v>2022</v>
      </c>
      <c r="AW4" s="31" t="s">
        <v>87</v>
      </c>
      <c r="AX4" s="31" t="s">
        <v>92</v>
      </c>
      <c r="AY4" s="31" t="s">
        <v>100</v>
      </c>
      <c r="AZ4" s="31" t="s">
        <v>101</v>
      </c>
      <c r="BA4" s="24" t="s">
        <v>97</v>
      </c>
      <c r="BB4" s="18" t="s">
        <v>105</v>
      </c>
      <c r="BC4" s="18" t="s">
        <v>111</v>
      </c>
      <c r="BD4" s="18" t="s">
        <v>117</v>
      </c>
      <c r="BE4" s="31" t="s">
        <v>123</v>
      </c>
      <c r="BF4" s="27">
        <v>2023</v>
      </c>
      <c r="BG4" s="17" t="s">
        <v>106</v>
      </c>
      <c r="BH4" s="17" t="s">
        <v>112</v>
      </c>
      <c r="BI4" s="3" t="s">
        <v>118</v>
      </c>
      <c r="BJ4" s="3" t="s">
        <v>124</v>
      </c>
      <c r="BK4" s="22" t="s">
        <v>122</v>
      </c>
      <c r="BL4" s="10"/>
      <c r="BM4" s="10"/>
    </row>
    <row r="5" spans="2:65" x14ac:dyDescent="0.2">
      <c r="B5" s="3"/>
      <c r="C5" s="16"/>
      <c r="D5" s="16"/>
    </row>
    <row r="6" spans="2:65" ht="25.5" customHeight="1" x14ac:dyDescent="0.2">
      <c r="B6" s="4" t="s">
        <v>5</v>
      </c>
      <c r="C6" s="19">
        <v>204385</v>
      </c>
      <c r="D6" s="19">
        <v>224004</v>
      </c>
      <c r="E6" s="21">
        <v>1.0959904102551556</v>
      </c>
      <c r="F6" s="19">
        <v>260183</v>
      </c>
      <c r="G6" s="21">
        <v>1.1615105087409154</v>
      </c>
      <c r="H6" s="19">
        <v>262465</v>
      </c>
      <c r="I6" s="21">
        <v>1.0087707498183971</v>
      </c>
      <c r="J6" s="19">
        <v>288176</v>
      </c>
      <c r="K6" s="21">
        <v>1.0979597279637285</v>
      </c>
      <c r="L6" s="19">
        <v>311651</v>
      </c>
      <c r="M6" s="21">
        <v>1.0814606351673977</v>
      </c>
      <c r="N6" s="19">
        <v>60326</v>
      </c>
      <c r="O6" s="19">
        <v>92495</v>
      </c>
      <c r="P6" s="19">
        <v>97455</v>
      </c>
      <c r="Q6" s="19">
        <v>80233</v>
      </c>
      <c r="R6" s="19">
        <v>330509</v>
      </c>
      <c r="S6" s="21">
        <v>1.064664148812255</v>
      </c>
      <c r="T6" s="21">
        <v>1.0836125494974109</v>
      </c>
      <c r="U6" s="21">
        <v>1.1016594696027673</v>
      </c>
      <c r="V6" s="21">
        <v>0.98846850398551167</v>
      </c>
      <c r="W6" s="21">
        <v>1.060509993550478</v>
      </c>
      <c r="X6" s="19">
        <v>44394</v>
      </c>
      <c r="Y6" s="19">
        <v>12679</v>
      </c>
      <c r="Z6" s="19">
        <v>61872</v>
      </c>
      <c r="AA6" s="19">
        <v>10991</v>
      </c>
      <c r="AB6" s="19">
        <v>129936</v>
      </c>
      <c r="AC6" s="21">
        <v>0.73590160129960547</v>
      </c>
      <c r="AD6" s="21">
        <v>0.13707767987458783</v>
      </c>
      <c r="AE6" s="21">
        <v>0.63487763583192247</v>
      </c>
      <c r="AF6" s="21">
        <v>0.13698852093278327</v>
      </c>
      <c r="AG6" s="21">
        <v>0.39313906731738019</v>
      </c>
      <c r="AH6" s="19">
        <v>7034</v>
      </c>
      <c r="AI6" s="19">
        <v>19211</v>
      </c>
      <c r="AJ6" s="19">
        <v>69705</v>
      </c>
      <c r="AK6" s="19">
        <v>38886</v>
      </c>
      <c r="AL6" s="19">
        <v>134836</v>
      </c>
      <c r="AM6" s="21">
        <v>0.15844483488759742</v>
      </c>
      <c r="AN6" s="21">
        <v>1.5151825853773957</v>
      </c>
      <c r="AO6" s="21">
        <v>1.1266000775795191</v>
      </c>
      <c r="AP6" s="21">
        <v>3.537985624601947</v>
      </c>
      <c r="AQ6" s="21">
        <v>1.0377108730451914</v>
      </c>
      <c r="AR6" s="19">
        <v>35028</v>
      </c>
      <c r="AS6" s="19">
        <v>75502</v>
      </c>
      <c r="AT6" s="19">
        <v>82687</v>
      </c>
      <c r="AU6" s="19">
        <v>69743</v>
      </c>
      <c r="AV6" s="19">
        <v>262960</v>
      </c>
      <c r="AW6" s="21">
        <v>4.9798123400625531</v>
      </c>
      <c r="AX6" s="21">
        <v>3.9301441882254959</v>
      </c>
      <c r="AY6" s="21">
        <v>1.1862420199411807</v>
      </c>
      <c r="AZ6" s="21">
        <v>1.7935246618320217</v>
      </c>
      <c r="BA6" s="21">
        <v>1.9502210092260228</v>
      </c>
      <c r="BB6" s="19">
        <v>57396</v>
      </c>
      <c r="BC6" s="19">
        <v>85883</v>
      </c>
      <c r="BD6" s="19">
        <v>92869</v>
      </c>
      <c r="BE6" s="19">
        <v>76842</v>
      </c>
      <c r="BF6" s="19">
        <v>312990</v>
      </c>
      <c r="BG6" s="21">
        <v>1.6385748544021925</v>
      </c>
      <c r="BH6" s="21">
        <v>1.1374930465418134</v>
      </c>
      <c r="BI6" s="21">
        <v>1.1231390666005538</v>
      </c>
      <c r="BJ6" s="21">
        <v>1.1017879930602354</v>
      </c>
      <c r="BK6" s="21">
        <v>1.190257073319136</v>
      </c>
      <c r="BL6" s="19"/>
      <c r="BM6" s="21"/>
    </row>
    <row r="7" spans="2:65" x14ac:dyDescent="0.2">
      <c r="F7" s="2"/>
      <c r="G7" s="9"/>
      <c r="I7" s="9"/>
      <c r="J7" s="2"/>
      <c r="L7" s="2"/>
      <c r="N7" s="2"/>
      <c r="O7" s="2"/>
      <c r="P7" s="2"/>
      <c r="Q7" s="2"/>
      <c r="R7" s="2"/>
      <c r="X7" s="2"/>
      <c r="Y7" s="2"/>
      <c r="Z7" s="2"/>
      <c r="AA7" s="2"/>
      <c r="AB7" s="2"/>
      <c r="AH7" s="2"/>
      <c r="AI7" s="2"/>
      <c r="AJ7" s="2"/>
      <c r="AK7" s="2"/>
      <c r="AL7" s="2"/>
      <c r="AR7" s="2"/>
      <c r="AS7" s="2"/>
      <c r="AT7" s="2"/>
      <c r="AU7" s="2"/>
      <c r="AV7" s="2"/>
      <c r="BB7" s="2"/>
      <c r="BC7" s="2"/>
      <c r="BD7" s="2"/>
      <c r="BE7" s="2"/>
      <c r="BF7" s="2"/>
      <c r="BL7" s="2"/>
    </row>
    <row r="8" spans="2:65" x14ac:dyDescent="0.2">
      <c r="B8" s="20" t="s">
        <v>3</v>
      </c>
      <c r="C8" s="2">
        <v>84104</v>
      </c>
      <c r="D8" s="2">
        <v>89112</v>
      </c>
      <c r="E8" s="9">
        <v>1.0595453248359175</v>
      </c>
      <c r="F8" s="2">
        <v>101185</v>
      </c>
      <c r="G8" s="9">
        <v>1.1354811922075589</v>
      </c>
      <c r="H8" s="2">
        <v>101509</v>
      </c>
      <c r="I8" s="9">
        <v>1.0032020556406582</v>
      </c>
      <c r="J8" s="2">
        <v>122637</v>
      </c>
      <c r="K8" s="9">
        <v>1.2081391797771626</v>
      </c>
      <c r="L8" s="2">
        <v>131727</v>
      </c>
      <c r="M8" s="9">
        <v>1.0741211869174883</v>
      </c>
      <c r="N8" s="2">
        <v>27131</v>
      </c>
      <c r="O8" s="2">
        <v>38580</v>
      </c>
      <c r="P8" s="2">
        <v>40601</v>
      </c>
      <c r="Q8" s="2">
        <v>35739</v>
      </c>
      <c r="R8" s="2">
        <v>142051</v>
      </c>
      <c r="S8" s="9">
        <v>1.0364046145618457</v>
      </c>
      <c r="T8" s="9">
        <v>1.0584362139917696</v>
      </c>
      <c r="U8" s="9">
        <v>1.2198353563273645</v>
      </c>
      <c r="V8" s="9">
        <v>0.9978779840848806</v>
      </c>
      <c r="W8" s="9">
        <v>1.0783742133351553</v>
      </c>
      <c r="X8" s="2">
        <v>21960</v>
      </c>
      <c r="Y8" s="2">
        <v>9158</v>
      </c>
      <c r="Z8" s="2">
        <v>39449</v>
      </c>
      <c r="AA8" s="2">
        <v>8575</v>
      </c>
      <c r="AB8" s="2">
        <v>79142</v>
      </c>
      <c r="AC8" s="9">
        <v>0.80940621429361248</v>
      </c>
      <c r="AD8" s="9">
        <v>0.23737687921202696</v>
      </c>
      <c r="AE8" s="9">
        <v>0.97162631462279259</v>
      </c>
      <c r="AF8" s="9">
        <v>0.23993396569573855</v>
      </c>
      <c r="AG8" s="9">
        <v>0.55713792933523876</v>
      </c>
      <c r="AH8" s="2">
        <v>5674</v>
      </c>
      <c r="AI8" s="2">
        <v>13828</v>
      </c>
      <c r="AJ8" s="2">
        <v>45901</v>
      </c>
      <c r="AK8" s="2">
        <v>24239</v>
      </c>
      <c r="AL8" s="2">
        <v>89642</v>
      </c>
      <c r="AM8" s="9">
        <v>0.25837887067395265</v>
      </c>
      <c r="AN8" s="9">
        <v>1.5099366673946277</v>
      </c>
      <c r="AO8" s="9">
        <v>1.163552941772922</v>
      </c>
      <c r="AP8" s="9">
        <v>2.8267055393586005</v>
      </c>
      <c r="AQ8" s="9">
        <v>1.1326729170352026</v>
      </c>
      <c r="AR8" s="2">
        <v>22012</v>
      </c>
      <c r="AS8" s="2">
        <v>42832</v>
      </c>
      <c r="AT8" s="2">
        <v>44778</v>
      </c>
      <c r="AU8" s="2">
        <v>37932</v>
      </c>
      <c r="AV8" s="2">
        <v>147554</v>
      </c>
      <c r="AW8" s="9">
        <v>3.8794501233697569</v>
      </c>
      <c r="AX8" s="9">
        <v>3.0974833670812845</v>
      </c>
      <c r="AY8" s="9">
        <v>0.97553430208492187</v>
      </c>
      <c r="AZ8" s="9">
        <v>1.5649160443912702</v>
      </c>
      <c r="BA8" s="9">
        <v>1.646036456125477</v>
      </c>
      <c r="BB8" s="2">
        <v>31290</v>
      </c>
      <c r="BC8" s="2">
        <v>43401</v>
      </c>
      <c r="BD8" s="2">
        <v>45199</v>
      </c>
      <c r="BE8" s="2">
        <v>41300</v>
      </c>
      <c r="BF8" s="2">
        <v>161190</v>
      </c>
      <c r="BG8" s="9">
        <v>1.4214973650735963</v>
      </c>
      <c r="BH8" s="9">
        <v>1.0132844602166604</v>
      </c>
      <c r="BI8" s="9">
        <v>1.0094019384519184</v>
      </c>
      <c r="BJ8" s="9">
        <v>1.0887904671517452</v>
      </c>
      <c r="BK8" s="9">
        <v>1.0924136248424305</v>
      </c>
      <c r="BL8" s="2"/>
      <c r="BM8" s="9"/>
    </row>
    <row r="9" spans="2:65" x14ac:dyDescent="0.2">
      <c r="B9" s="20" t="s">
        <v>2</v>
      </c>
      <c r="C9" s="2">
        <v>120281</v>
      </c>
      <c r="D9" s="2">
        <v>134892</v>
      </c>
      <c r="E9" s="9">
        <v>1.1214738819929997</v>
      </c>
      <c r="F9" s="2">
        <v>158998</v>
      </c>
      <c r="G9" s="9">
        <v>1.1787059277051271</v>
      </c>
      <c r="H9" s="2">
        <v>160956</v>
      </c>
      <c r="I9" s="9">
        <v>1.0123146203096893</v>
      </c>
      <c r="J9" s="2">
        <v>165539</v>
      </c>
      <c r="K9" s="9">
        <v>1.0284736201197844</v>
      </c>
      <c r="L9" s="2">
        <v>179924</v>
      </c>
      <c r="M9" s="9">
        <v>1.0868979515401205</v>
      </c>
      <c r="N9" s="2">
        <v>33195</v>
      </c>
      <c r="O9" s="2">
        <v>53915</v>
      </c>
      <c r="P9" s="2">
        <v>56854</v>
      </c>
      <c r="Q9" s="2">
        <v>44494</v>
      </c>
      <c r="R9" s="2">
        <v>188458</v>
      </c>
      <c r="S9" s="9">
        <v>1.088931898700958</v>
      </c>
      <c r="T9" s="9">
        <v>1.1023758894250428</v>
      </c>
      <c r="U9" s="9">
        <v>1.0303744245895103</v>
      </c>
      <c r="V9" s="9">
        <v>0.98103805618027073</v>
      </c>
      <c r="W9" s="9">
        <v>1.0474311375914276</v>
      </c>
      <c r="X9" s="2">
        <v>22434</v>
      </c>
      <c r="Y9" s="2">
        <v>3521</v>
      </c>
      <c r="Z9" s="2">
        <v>22423</v>
      </c>
      <c r="AA9" s="2">
        <v>2416</v>
      </c>
      <c r="AB9" s="2">
        <v>50794</v>
      </c>
      <c r="AC9" s="9">
        <v>0.67582467239042021</v>
      </c>
      <c r="AD9" s="9">
        <v>6.5306500973754983E-2</v>
      </c>
      <c r="AE9" s="9">
        <v>0.39439617265275972</v>
      </c>
      <c r="AF9" s="9">
        <v>5.4299456106441317E-2</v>
      </c>
      <c r="AG9" s="9">
        <v>0.26952424412866527</v>
      </c>
      <c r="AH9" s="2">
        <v>1360</v>
      </c>
      <c r="AI9" s="2">
        <v>5383</v>
      </c>
      <c r="AJ9" s="2">
        <v>23804</v>
      </c>
      <c r="AK9" s="2">
        <v>14647</v>
      </c>
      <c r="AL9" s="2">
        <v>45194</v>
      </c>
      <c r="AM9" s="9">
        <v>6.062226976910047E-2</v>
      </c>
      <c r="AN9" s="9">
        <v>1.5288270377733599</v>
      </c>
      <c r="AO9" s="9">
        <v>1.0615885474735762</v>
      </c>
      <c r="AP9" s="9">
        <v>6.0625</v>
      </c>
      <c r="AQ9" s="9">
        <v>0.88975075796353897</v>
      </c>
      <c r="AR9" s="2">
        <v>13016</v>
      </c>
      <c r="AS9" s="2">
        <v>32670</v>
      </c>
      <c r="AT9" s="2">
        <v>37909</v>
      </c>
      <c r="AU9" s="2">
        <v>31811</v>
      </c>
      <c r="AV9" s="2">
        <v>115406</v>
      </c>
      <c r="AW9" s="9">
        <v>9.5705882352941174</v>
      </c>
      <c r="AX9" s="9">
        <v>6.0691064462195801</v>
      </c>
      <c r="AY9" s="9">
        <v>1.592547471013275</v>
      </c>
      <c r="AZ9" s="9">
        <v>2.1718440636307776</v>
      </c>
      <c r="BA9" s="9">
        <v>2.5535690578395362</v>
      </c>
      <c r="BB9" s="2">
        <v>26106</v>
      </c>
      <c r="BC9" s="2">
        <v>42482</v>
      </c>
      <c r="BD9" s="2">
        <v>47670</v>
      </c>
      <c r="BE9" s="2">
        <v>35542</v>
      </c>
      <c r="BF9" s="2">
        <v>151800</v>
      </c>
      <c r="BG9" s="9">
        <v>2.0056853103872156</v>
      </c>
      <c r="BH9" s="9">
        <v>1.3003367003367003</v>
      </c>
      <c r="BI9" s="9">
        <v>1.2574850299401197</v>
      </c>
      <c r="BJ9" s="9">
        <v>1.1172864732325296</v>
      </c>
      <c r="BK9" s="9">
        <v>1.3153562206471068</v>
      </c>
      <c r="BL9" s="2"/>
      <c r="BM9" s="9"/>
    </row>
    <row r="10" spans="2:65" x14ac:dyDescent="0.2">
      <c r="C10" s="2"/>
      <c r="D10" s="2"/>
      <c r="F10" s="2"/>
      <c r="G10" s="9"/>
      <c r="H10" s="2"/>
      <c r="I10" s="9"/>
      <c r="J10" s="2"/>
      <c r="L10" s="2"/>
      <c r="N10" s="2"/>
      <c r="O10" s="2"/>
      <c r="P10" s="2"/>
      <c r="Q10" s="2"/>
      <c r="R10" s="2"/>
      <c r="X10" s="2"/>
      <c r="Y10" s="2"/>
      <c r="Z10" s="2"/>
      <c r="AA10" s="2"/>
      <c r="AB10" s="2"/>
      <c r="AH10" s="2"/>
      <c r="AI10" s="2"/>
      <c r="AJ10" s="2"/>
      <c r="AK10" s="2"/>
      <c r="AL10" s="2"/>
      <c r="AR10" s="2"/>
      <c r="AS10" s="2"/>
      <c r="AT10" s="2"/>
      <c r="AU10" s="2"/>
      <c r="AV10" s="2"/>
      <c r="BB10" s="2"/>
      <c r="BC10" s="2"/>
      <c r="BD10" s="2"/>
      <c r="BE10" s="2"/>
      <c r="BF10" s="2"/>
      <c r="BL10" s="2"/>
    </row>
    <row r="11" spans="2:65" x14ac:dyDescent="0.2">
      <c r="B11" s="8" t="s">
        <v>14</v>
      </c>
      <c r="C11" s="2"/>
      <c r="D11" s="2"/>
      <c r="F11" s="2"/>
      <c r="G11" s="9"/>
      <c r="H11" s="2"/>
      <c r="I11" s="9"/>
      <c r="J11" s="2"/>
      <c r="L11" s="2"/>
      <c r="N11" s="2"/>
      <c r="O11" s="2"/>
      <c r="P11" s="2"/>
      <c r="Q11" s="2"/>
      <c r="R11" s="2"/>
      <c r="X11" s="2"/>
      <c r="Y11" s="2"/>
      <c r="Z11" s="2"/>
      <c r="AA11" s="2"/>
      <c r="AB11" s="2"/>
      <c r="AH11" s="2"/>
      <c r="AI11" s="2"/>
      <c r="AJ11" s="2"/>
      <c r="AK11" s="2"/>
      <c r="AL11" s="2"/>
      <c r="AR11" s="2"/>
      <c r="AS11" s="2"/>
      <c r="AT11" s="2"/>
      <c r="AU11" s="2"/>
      <c r="AV11" s="2"/>
      <c r="BB11" s="2"/>
      <c r="BC11" s="2"/>
      <c r="BD11" s="2"/>
      <c r="BE11" s="2"/>
      <c r="BF11" s="2"/>
      <c r="BL11" s="2"/>
    </row>
    <row r="12" spans="2:65" x14ac:dyDescent="0.2">
      <c r="B12" s="1" t="s">
        <v>15</v>
      </c>
      <c r="C12" s="2">
        <v>40391</v>
      </c>
      <c r="D12" s="2">
        <v>49765</v>
      </c>
      <c r="E12" s="23">
        <v>1.2320814042732291</v>
      </c>
      <c r="F12" s="2">
        <v>69083</v>
      </c>
      <c r="G12" s="23">
        <v>1.388184466994876</v>
      </c>
      <c r="H12" s="2">
        <v>64623</v>
      </c>
      <c r="I12" s="23">
        <v>0.93543997799748124</v>
      </c>
      <c r="J12" s="2">
        <v>63683</v>
      </c>
      <c r="K12" s="28">
        <v>0.98545409529115024</v>
      </c>
      <c r="L12" s="2">
        <v>66358</v>
      </c>
      <c r="M12" s="28">
        <v>1.0420049306722359</v>
      </c>
      <c r="N12" s="2">
        <v>13491</v>
      </c>
      <c r="O12" s="2">
        <v>21088</v>
      </c>
      <c r="P12" s="2">
        <v>19721</v>
      </c>
      <c r="Q12" s="2">
        <v>17008</v>
      </c>
      <c r="R12" s="2">
        <v>71308</v>
      </c>
      <c r="S12" s="28">
        <v>1.1027464443354587</v>
      </c>
      <c r="T12" s="28">
        <v>1.2478844902065211</v>
      </c>
      <c r="U12" s="28">
        <v>1.0267076218242399</v>
      </c>
      <c r="V12" s="28">
        <v>0.94399733584947554</v>
      </c>
      <c r="W12" s="28">
        <v>1.0745953765936285</v>
      </c>
      <c r="X12" s="2">
        <v>9033</v>
      </c>
      <c r="Y12" s="2">
        <v>1934</v>
      </c>
      <c r="Z12" s="2">
        <v>12797</v>
      </c>
      <c r="AA12" s="2">
        <v>542</v>
      </c>
      <c r="AB12" s="2">
        <v>24306</v>
      </c>
      <c r="AC12" s="28">
        <v>0.66955748276628868</v>
      </c>
      <c r="AD12" s="28">
        <v>9.1710925644916536E-2</v>
      </c>
      <c r="AE12" s="28">
        <v>0.6489021854875513</v>
      </c>
      <c r="AF12" s="28">
        <v>3.1867356538099717E-2</v>
      </c>
      <c r="AG12" s="28">
        <v>0.34085937061760252</v>
      </c>
      <c r="AH12" s="2">
        <v>367</v>
      </c>
      <c r="AI12" s="2">
        <v>2421</v>
      </c>
      <c r="AJ12" s="2">
        <v>11886</v>
      </c>
      <c r="AK12" s="2">
        <v>6474</v>
      </c>
      <c r="AL12" s="2">
        <v>21148</v>
      </c>
      <c r="AM12" s="28">
        <v>4.0628805490977526E-2</v>
      </c>
      <c r="AN12" s="28">
        <v>1.2518097207859358</v>
      </c>
      <c r="AO12" s="28">
        <v>0.92881144018129247</v>
      </c>
      <c r="AP12" s="28">
        <v>11.944649446494465</v>
      </c>
      <c r="AQ12" s="28">
        <v>0.87007323294659755</v>
      </c>
      <c r="AR12" s="2">
        <v>5604</v>
      </c>
      <c r="AS12" s="2">
        <v>16364</v>
      </c>
      <c r="AT12" s="2">
        <v>17403</v>
      </c>
      <c r="AU12" s="2">
        <v>14905</v>
      </c>
      <c r="AV12" s="2">
        <v>54276</v>
      </c>
      <c r="AW12" s="28">
        <v>15.269754768392371</v>
      </c>
      <c r="AX12" s="28">
        <v>6.7591904171829826</v>
      </c>
      <c r="AY12" s="28">
        <v>1.4641595153962645</v>
      </c>
      <c r="AZ12" s="28">
        <v>2.3022860673463081</v>
      </c>
      <c r="BA12" s="28">
        <v>2.5664838282579914</v>
      </c>
      <c r="BB12" s="2">
        <v>11391</v>
      </c>
      <c r="BC12" s="2">
        <v>20598</v>
      </c>
      <c r="BD12" s="2">
        <v>20063</v>
      </c>
      <c r="BE12" s="2">
        <v>15613</v>
      </c>
      <c r="BF12" s="2">
        <v>67665</v>
      </c>
      <c r="BG12" s="28">
        <v>2.0326552462526766</v>
      </c>
      <c r="BH12" s="28">
        <v>1.2587386946956733</v>
      </c>
      <c r="BI12" s="28">
        <v>1.152847210251106</v>
      </c>
      <c r="BJ12" s="28">
        <v>1.0475008386447502</v>
      </c>
      <c r="BK12" s="28">
        <v>1.2466836170683175</v>
      </c>
      <c r="BL12" s="2"/>
      <c r="BM12" s="28"/>
    </row>
    <row r="13" spans="2:65" x14ac:dyDescent="0.2">
      <c r="B13" s="1" t="s">
        <v>16</v>
      </c>
      <c r="C13" s="2">
        <v>5396</v>
      </c>
      <c r="D13" s="2">
        <v>6260</v>
      </c>
      <c r="E13" s="23">
        <v>1.1601186063750926</v>
      </c>
      <c r="F13" s="2">
        <v>7819</v>
      </c>
      <c r="G13" s="23">
        <v>1.2490415335463259</v>
      </c>
      <c r="H13" s="2">
        <v>9006</v>
      </c>
      <c r="I13" s="23">
        <v>1.1518096943343139</v>
      </c>
      <c r="J13" s="2">
        <v>8715</v>
      </c>
      <c r="K13" s="28">
        <v>0.96768820786142573</v>
      </c>
      <c r="L13" s="2">
        <v>9473</v>
      </c>
      <c r="M13" s="28">
        <v>1.0869764773379231</v>
      </c>
      <c r="N13" s="2">
        <v>2024</v>
      </c>
      <c r="O13" s="2">
        <v>2813</v>
      </c>
      <c r="P13" s="2">
        <v>2632</v>
      </c>
      <c r="Q13" s="2">
        <v>2560</v>
      </c>
      <c r="R13" s="2">
        <v>10029</v>
      </c>
      <c r="S13" s="28">
        <v>1.1383577052868392</v>
      </c>
      <c r="T13" s="28">
        <v>1.1310816244471251</v>
      </c>
      <c r="U13" s="28">
        <v>1.1305841924398625</v>
      </c>
      <c r="V13" s="28">
        <v>0.88888888888888884</v>
      </c>
      <c r="W13" s="28">
        <v>1.0586931278370104</v>
      </c>
      <c r="X13" s="2">
        <v>1317</v>
      </c>
      <c r="Y13" s="2">
        <v>474</v>
      </c>
      <c r="Z13" s="2">
        <v>1483</v>
      </c>
      <c r="AA13" s="2">
        <v>294</v>
      </c>
      <c r="AB13" s="2">
        <v>3568</v>
      </c>
      <c r="AC13" s="28">
        <v>0.65069169960474305</v>
      </c>
      <c r="AD13" s="28">
        <v>0.1685033771773907</v>
      </c>
      <c r="AE13" s="28">
        <v>0.56344984802431608</v>
      </c>
      <c r="AF13" s="28">
        <v>0.11484374999999999</v>
      </c>
      <c r="AG13" s="28">
        <v>0.35576827201116762</v>
      </c>
      <c r="AH13" s="2">
        <v>194</v>
      </c>
      <c r="AI13" s="2">
        <v>809</v>
      </c>
      <c r="AJ13" s="2">
        <v>1884</v>
      </c>
      <c r="AK13" s="2">
        <v>1263</v>
      </c>
      <c r="AL13" s="2">
        <v>4150</v>
      </c>
      <c r="AM13" s="28">
        <v>0.14730447987851178</v>
      </c>
      <c r="AN13" s="28">
        <v>1.7067510548523206</v>
      </c>
      <c r="AO13" s="28">
        <v>1.270397842211733</v>
      </c>
      <c r="AP13" s="28">
        <v>4.295918367346939</v>
      </c>
      <c r="AQ13" s="28">
        <v>1.1631165919282511</v>
      </c>
      <c r="AR13" s="2">
        <v>1161</v>
      </c>
      <c r="AS13" s="2">
        <v>2747</v>
      </c>
      <c r="AT13" s="2">
        <v>2746</v>
      </c>
      <c r="AU13" s="2">
        <v>2857</v>
      </c>
      <c r="AV13" s="2">
        <v>9511</v>
      </c>
      <c r="AW13" s="28">
        <v>5.9845360824742269</v>
      </c>
      <c r="AX13" s="28">
        <v>3.395550061804697</v>
      </c>
      <c r="AY13" s="28">
        <v>1.4575371549893843</v>
      </c>
      <c r="AZ13" s="28">
        <v>2.2620744259699128</v>
      </c>
      <c r="BA13" s="28">
        <v>2.2918072289156628</v>
      </c>
      <c r="BB13" s="2">
        <v>1928</v>
      </c>
      <c r="BC13" s="2">
        <v>2829</v>
      </c>
      <c r="BD13" s="2">
        <v>2879</v>
      </c>
      <c r="BE13" s="2">
        <v>2767</v>
      </c>
      <c r="BF13" s="2">
        <v>10403</v>
      </c>
      <c r="BG13" s="28">
        <v>1.6606373815676141</v>
      </c>
      <c r="BH13" s="28">
        <v>1.0298507462686568</v>
      </c>
      <c r="BI13" s="28">
        <v>1.04843408594319</v>
      </c>
      <c r="BJ13" s="28">
        <v>0.96849842492124605</v>
      </c>
      <c r="BK13" s="28">
        <v>1.0937861423614761</v>
      </c>
      <c r="BL13" s="2"/>
      <c r="BM13" s="28"/>
    </row>
    <row r="14" spans="2:65" x14ac:dyDescent="0.2">
      <c r="B14" s="1" t="s">
        <v>17</v>
      </c>
      <c r="C14" s="2">
        <v>5249</v>
      </c>
      <c r="D14" s="2">
        <v>5527</v>
      </c>
      <c r="E14" s="23">
        <v>1.0529624690417223</v>
      </c>
      <c r="F14" s="2">
        <v>5717</v>
      </c>
      <c r="G14" s="23">
        <v>1.0343766962185634</v>
      </c>
      <c r="H14" s="2">
        <v>6148</v>
      </c>
      <c r="I14" s="23">
        <v>1.0753891901346859</v>
      </c>
      <c r="J14" s="2">
        <v>6065</v>
      </c>
      <c r="K14" s="28">
        <v>0.98649967469095645</v>
      </c>
      <c r="L14" s="2">
        <v>6745</v>
      </c>
      <c r="M14" s="28">
        <v>1.1121187139323989</v>
      </c>
      <c r="N14" s="2">
        <v>1225</v>
      </c>
      <c r="O14" s="2">
        <v>1930</v>
      </c>
      <c r="P14" s="2">
        <v>2719</v>
      </c>
      <c r="Q14" s="2">
        <v>1349</v>
      </c>
      <c r="R14" s="2">
        <v>7223</v>
      </c>
      <c r="S14" s="28">
        <v>1.2116716122650841</v>
      </c>
      <c r="T14" s="28">
        <v>0.84500875656742558</v>
      </c>
      <c r="U14" s="28">
        <v>1.3400689995071464</v>
      </c>
      <c r="V14" s="28">
        <v>0.94933145672061925</v>
      </c>
      <c r="W14" s="28">
        <v>1.0708673091178651</v>
      </c>
      <c r="X14" s="2">
        <v>975</v>
      </c>
      <c r="Y14" s="2">
        <v>169</v>
      </c>
      <c r="Z14" s="2">
        <v>1807</v>
      </c>
      <c r="AA14" s="2">
        <v>414</v>
      </c>
      <c r="AB14" s="2">
        <v>3365</v>
      </c>
      <c r="AC14" s="28">
        <v>0.79591836734693877</v>
      </c>
      <c r="AD14" s="28">
        <v>8.7564766839378236E-2</v>
      </c>
      <c r="AE14" s="28">
        <v>0.66458256712026476</v>
      </c>
      <c r="AF14" s="28">
        <v>0.30689399555226093</v>
      </c>
      <c r="AG14" s="28">
        <v>0.46587290599473902</v>
      </c>
      <c r="AH14" s="2">
        <v>162</v>
      </c>
      <c r="AI14" s="2">
        <v>333</v>
      </c>
      <c r="AJ14" s="2">
        <v>1378</v>
      </c>
      <c r="AK14" s="2">
        <v>998</v>
      </c>
      <c r="AL14" s="2">
        <v>2871</v>
      </c>
      <c r="AM14" s="28">
        <v>0.16615384615384615</v>
      </c>
      <c r="AN14" s="28">
        <v>1.970414201183432</v>
      </c>
      <c r="AO14" s="28">
        <v>0.76258992805755399</v>
      </c>
      <c r="AP14" s="28">
        <v>2.4106280193236715</v>
      </c>
      <c r="AQ14" s="28">
        <v>0.85319465081723622</v>
      </c>
      <c r="AR14" s="2">
        <v>803</v>
      </c>
      <c r="AS14" s="2">
        <v>1771</v>
      </c>
      <c r="AT14" s="2">
        <v>2540</v>
      </c>
      <c r="AU14" s="2">
        <v>1879</v>
      </c>
      <c r="AV14" s="2">
        <v>6993</v>
      </c>
      <c r="AW14" s="28">
        <v>4.9567901234567904</v>
      </c>
      <c r="AX14" s="28">
        <v>5.318318318318318</v>
      </c>
      <c r="AY14" s="28">
        <v>1.8432510885341074</v>
      </c>
      <c r="AZ14" s="28">
        <v>1.8827655310621243</v>
      </c>
      <c r="BA14" s="28">
        <v>2.4357366771159876</v>
      </c>
      <c r="BB14" s="2">
        <v>1763</v>
      </c>
      <c r="BC14" s="2">
        <v>2369</v>
      </c>
      <c r="BD14" s="2">
        <v>2884</v>
      </c>
      <c r="BE14" s="2">
        <v>1736</v>
      </c>
      <c r="BF14" s="2">
        <v>8752</v>
      </c>
      <c r="BG14" s="28">
        <v>2.195516811955168</v>
      </c>
      <c r="BH14" s="28">
        <v>1.3376623376623376</v>
      </c>
      <c r="BI14" s="28">
        <v>1.1354330708661418</v>
      </c>
      <c r="BJ14" s="28">
        <v>0.9238956891963811</v>
      </c>
      <c r="BK14" s="28">
        <v>1.2515372515372516</v>
      </c>
      <c r="BL14" s="2"/>
      <c r="BM14" s="28"/>
    </row>
    <row r="15" spans="2:65" x14ac:dyDescent="0.2">
      <c r="B15" s="1" t="s">
        <v>107</v>
      </c>
      <c r="C15" s="23" t="s">
        <v>27</v>
      </c>
      <c r="D15" s="23" t="s">
        <v>27</v>
      </c>
      <c r="E15" s="23" t="s">
        <v>27</v>
      </c>
      <c r="F15" s="2">
        <v>1868</v>
      </c>
      <c r="G15" s="23" t="s">
        <v>27</v>
      </c>
      <c r="H15" s="2">
        <v>4562</v>
      </c>
      <c r="I15" s="23">
        <v>2.4421841541755889</v>
      </c>
      <c r="J15" s="2">
        <v>6472</v>
      </c>
      <c r="K15" s="28">
        <v>1.4186760192897852</v>
      </c>
      <c r="L15" s="2">
        <v>7082</v>
      </c>
      <c r="M15" s="28">
        <v>1.0942521631644004</v>
      </c>
      <c r="N15" s="2">
        <v>1574</v>
      </c>
      <c r="O15" s="2">
        <v>1492</v>
      </c>
      <c r="P15" s="2">
        <v>2022</v>
      </c>
      <c r="Q15" s="2">
        <v>1605</v>
      </c>
      <c r="R15" s="2">
        <v>6693</v>
      </c>
      <c r="S15" s="28">
        <v>1.2622293504410584</v>
      </c>
      <c r="T15" s="28">
        <v>0.80605078336034575</v>
      </c>
      <c r="U15" s="28">
        <v>0.84461152882205515</v>
      </c>
      <c r="V15" s="28">
        <v>1.0094339622641511</v>
      </c>
      <c r="W15" s="28">
        <v>0.94507201355549275</v>
      </c>
      <c r="X15" s="2">
        <v>1640</v>
      </c>
      <c r="Y15" s="2">
        <v>4</v>
      </c>
      <c r="Z15" s="2">
        <v>1</v>
      </c>
      <c r="AA15" s="2">
        <v>0</v>
      </c>
      <c r="AB15" s="2">
        <v>1645</v>
      </c>
      <c r="AC15" s="28">
        <v>1.0419313850063532</v>
      </c>
      <c r="AD15" s="28">
        <v>2.6809651474530832E-3</v>
      </c>
      <c r="AE15" s="28">
        <v>4.9455984174085062E-4</v>
      </c>
      <c r="AF15" s="28">
        <v>0</v>
      </c>
      <c r="AG15" s="28">
        <v>0.24577917226953533</v>
      </c>
      <c r="AH15" s="2">
        <v>0</v>
      </c>
      <c r="AI15" s="2">
        <v>1</v>
      </c>
      <c r="AJ15" s="2">
        <v>5</v>
      </c>
      <c r="AK15" s="2">
        <v>0</v>
      </c>
      <c r="AL15" s="2">
        <v>6</v>
      </c>
      <c r="AM15" s="28">
        <v>0</v>
      </c>
      <c r="AN15" s="28">
        <v>0.25</v>
      </c>
      <c r="AO15" s="28">
        <v>5</v>
      </c>
      <c r="AP15" s="23" t="s">
        <v>27</v>
      </c>
      <c r="AQ15" s="28">
        <v>3.64741641337386E-3</v>
      </c>
      <c r="AR15" s="2">
        <v>3</v>
      </c>
      <c r="AS15" s="2">
        <v>11</v>
      </c>
      <c r="AT15" s="2">
        <v>9</v>
      </c>
      <c r="AU15" s="2">
        <v>254</v>
      </c>
      <c r="AV15" s="2">
        <v>277</v>
      </c>
      <c r="AW15" s="23" t="s">
        <v>27</v>
      </c>
      <c r="AX15" s="28">
        <v>11</v>
      </c>
      <c r="AY15" s="28">
        <v>1.8</v>
      </c>
      <c r="AZ15" s="23" t="s">
        <v>27</v>
      </c>
      <c r="BA15" s="28">
        <v>46.166666666666664</v>
      </c>
      <c r="BB15" s="2">
        <v>844</v>
      </c>
      <c r="BC15" s="2">
        <v>1113</v>
      </c>
      <c r="BD15" s="2">
        <v>2178</v>
      </c>
      <c r="BE15" s="2">
        <v>2197</v>
      </c>
      <c r="BF15" s="2">
        <v>6332</v>
      </c>
      <c r="BG15" s="28">
        <v>281.33333333333331</v>
      </c>
      <c r="BH15" s="28">
        <v>101.18181818181819</v>
      </c>
      <c r="BI15" s="28">
        <v>242</v>
      </c>
      <c r="BJ15" s="28">
        <v>8.6496062992125982</v>
      </c>
      <c r="BK15" s="28">
        <v>22.859205776173287</v>
      </c>
      <c r="BL15" s="2"/>
      <c r="BM15" s="28"/>
    </row>
    <row r="16" spans="2:65" x14ac:dyDescent="0.2">
      <c r="B16" s="1" t="s">
        <v>18</v>
      </c>
      <c r="C16" s="2">
        <v>3703</v>
      </c>
      <c r="D16" s="2">
        <v>4631</v>
      </c>
      <c r="E16" s="23">
        <v>1.250607615446935</v>
      </c>
      <c r="F16" s="2">
        <v>11019</v>
      </c>
      <c r="G16" s="23">
        <v>2.3793996976894838</v>
      </c>
      <c r="H16" s="2">
        <v>6289</v>
      </c>
      <c r="I16" s="23">
        <v>0.57074144659224979</v>
      </c>
      <c r="J16" s="2">
        <v>5702</v>
      </c>
      <c r="K16" s="28">
        <v>0.9066624264588965</v>
      </c>
      <c r="L16" s="2">
        <v>6500</v>
      </c>
      <c r="M16" s="28">
        <v>1.1399508944230095</v>
      </c>
      <c r="N16" s="2">
        <v>819</v>
      </c>
      <c r="O16" s="2">
        <v>1760</v>
      </c>
      <c r="P16" s="2">
        <v>1518</v>
      </c>
      <c r="Q16" s="2">
        <v>1462</v>
      </c>
      <c r="R16" s="2">
        <v>5559</v>
      </c>
      <c r="S16" s="28">
        <v>0.83913934426229508</v>
      </c>
      <c r="T16" s="28">
        <v>1.0608800482218204</v>
      </c>
      <c r="U16" s="28">
        <v>0.81965442764578833</v>
      </c>
      <c r="V16" s="28">
        <v>0.72627918529557878</v>
      </c>
      <c r="W16" s="28">
        <v>0.85523076923076924</v>
      </c>
      <c r="X16" s="2">
        <v>540</v>
      </c>
      <c r="Y16" s="2">
        <v>182</v>
      </c>
      <c r="Z16" s="2">
        <v>886</v>
      </c>
      <c r="AA16" s="2">
        <v>84</v>
      </c>
      <c r="AB16" s="2">
        <v>1692</v>
      </c>
      <c r="AC16" s="28">
        <v>0.65934065934065933</v>
      </c>
      <c r="AD16" s="28">
        <v>0.10340909090909091</v>
      </c>
      <c r="AE16" s="28">
        <v>0.5836627140974967</v>
      </c>
      <c r="AF16" s="28">
        <v>5.7455540355677154E-2</v>
      </c>
      <c r="AG16" s="28">
        <v>0.3043712898003238</v>
      </c>
      <c r="AH16" s="2">
        <v>65</v>
      </c>
      <c r="AI16" s="2">
        <v>227</v>
      </c>
      <c r="AJ16" s="2">
        <v>865</v>
      </c>
      <c r="AK16" s="2">
        <v>495</v>
      </c>
      <c r="AL16" s="2">
        <v>1652</v>
      </c>
      <c r="AM16" s="28">
        <v>0.12037037037037036</v>
      </c>
      <c r="AN16" s="28">
        <v>1.2472527472527473</v>
      </c>
      <c r="AO16" s="28">
        <v>0.97629796839729122</v>
      </c>
      <c r="AP16" s="28">
        <v>5.8928571428571432</v>
      </c>
      <c r="AQ16" s="28">
        <v>0.97635933806146569</v>
      </c>
      <c r="AR16" s="2">
        <v>375</v>
      </c>
      <c r="AS16" s="2">
        <v>1243</v>
      </c>
      <c r="AT16" s="2">
        <v>1269</v>
      </c>
      <c r="AU16" s="2">
        <v>1118</v>
      </c>
      <c r="AV16" s="2">
        <v>4005</v>
      </c>
      <c r="AW16" s="28">
        <v>5.7692307692307692</v>
      </c>
      <c r="AX16" s="28">
        <v>5.4757709251101323</v>
      </c>
      <c r="AY16" s="28">
        <v>1.4670520231213873</v>
      </c>
      <c r="AZ16" s="28">
        <v>2.2585858585858585</v>
      </c>
      <c r="BA16" s="28">
        <v>2.4243341404358354</v>
      </c>
      <c r="BB16" s="2">
        <v>685</v>
      </c>
      <c r="BC16" s="2">
        <v>1372</v>
      </c>
      <c r="BD16" s="2">
        <v>1445</v>
      </c>
      <c r="BE16" s="2">
        <v>1227</v>
      </c>
      <c r="BF16" s="2">
        <v>4729</v>
      </c>
      <c r="BG16" s="28">
        <v>1.8266666666666667</v>
      </c>
      <c r="BH16" s="28">
        <v>1.1037811745776347</v>
      </c>
      <c r="BI16" s="28">
        <v>1.1386918833727344</v>
      </c>
      <c r="BJ16" s="28">
        <v>1.0974955277280858</v>
      </c>
      <c r="BK16" s="28">
        <v>1.1807740324594258</v>
      </c>
      <c r="BL16" s="2"/>
      <c r="BM16" s="28"/>
    </row>
    <row r="17" spans="2:65" x14ac:dyDescent="0.2">
      <c r="B17" s="1" t="s">
        <v>31</v>
      </c>
      <c r="C17" s="13">
        <v>1678</v>
      </c>
      <c r="D17" s="13">
        <v>1385</v>
      </c>
      <c r="E17" s="26">
        <v>0.82538736591179973</v>
      </c>
      <c r="F17" s="2">
        <v>1253</v>
      </c>
      <c r="G17" s="26">
        <v>0.9046931407942238</v>
      </c>
      <c r="H17" s="2">
        <v>1017</v>
      </c>
      <c r="I17" s="23">
        <v>0.81165203511572226</v>
      </c>
      <c r="J17" s="2">
        <v>1115</v>
      </c>
      <c r="K17" s="28">
        <v>1.0963618485742379</v>
      </c>
      <c r="L17" s="2">
        <v>1843</v>
      </c>
      <c r="M17" s="28">
        <v>1.652914798206278</v>
      </c>
      <c r="N17" s="2">
        <v>310</v>
      </c>
      <c r="O17" s="2">
        <v>476</v>
      </c>
      <c r="P17" s="2">
        <v>641</v>
      </c>
      <c r="Q17" s="2">
        <v>486</v>
      </c>
      <c r="R17" s="2">
        <v>1913</v>
      </c>
      <c r="S17" s="28">
        <v>0.9538461538461539</v>
      </c>
      <c r="T17" s="28">
        <v>0.92607003891050588</v>
      </c>
      <c r="U17" s="28">
        <v>1.3243801652892562</v>
      </c>
      <c r="V17" s="28">
        <v>0.93461538461538463</v>
      </c>
      <c r="W17" s="28">
        <v>1.0379815518176885</v>
      </c>
      <c r="X17" s="2">
        <v>298</v>
      </c>
      <c r="Y17" s="2">
        <v>37</v>
      </c>
      <c r="Z17" s="2">
        <v>144</v>
      </c>
      <c r="AA17" s="2">
        <v>95</v>
      </c>
      <c r="AB17" s="2">
        <v>574</v>
      </c>
      <c r="AC17" s="28">
        <v>0.96129032258064517</v>
      </c>
      <c r="AD17" s="28">
        <v>7.7731092436974791E-2</v>
      </c>
      <c r="AE17" s="28">
        <v>0.22464898595943839</v>
      </c>
      <c r="AF17" s="28">
        <v>0.19547325102880658</v>
      </c>
      <c r="AG17" s="28">
        <v>0.30005227391531625</v>
      </c>
      <c r="AH17" s="2">
        <v>24</v>
      </c>
      <c r="AI17" s="2">
        <v>83</v>
      </c>
      <c r="AJ17" s="2">
        <v>320</v>
      </c>
      <c r="AK17" s="2">
        <v>230</v>
      </c>
      <c r="AL17" s="2">
        <v>657</v>
      </c>
      <c r="AM17" s="28">
        <v>8.0536912751677847E-2</v>
      </c>
      <c r="AN17" s="28">
        <v>2.2432432432432434</v>
      </c>
      <c r="AO17" s="28">
        <v>2.2222222222222223</v>
      </c>
      <c r="AP17" s="28">
        <v>2.4210526315789473</v>
      </c>
      <c r="AQ17" s="28">
        <v>1.1445993031358885</v>
      </c>
      <c r="AR17" s="2">
        <v>955</v>
      </c>
      <c r="AS17" s="2">
        <v>986</v>
      </c>
      <c r="AT17" s="2">
        <v>1197</v>
      </c>
      <c r="AU17" s="2">
        <v>1340</v>
      </c>
      <c r="AV17" s="2">
        <v>4478</v>
      </c>
      <c r="AW17" s="28">
        <v>39.791666666666664</v>
      </c>
      <c r="AX17" s="28">
        <v>11.879518072289157</v>
      </c>
      <c r="AY17" s="28">
        <v>3.7406250000000001</v>
      </c>
      <c r="AZ17" s="28">
        <v>5.8260869565217392</v>
      </c>
      <c r="BA17" s="28">
        <v>6.8158295281582957</v>
      </c>
      <c r="BB17" s="2">
        <v>1132</v>
      </c>
      <c r="BC17" s="2">
        <v>1027</v>
      </c>
      <c r="BD17" s="2">
        <v>1516</v>
      </c>
      <c r="BE17" s="2">
        <v>1015</v>
      </c>
      <c r="BF17" s="2">
        <v>4690</v>
      </c>
      <c r="BG17" s="28">
        <v>1.1853403141361256</v>
      </c>
      <c r="BH17" s="28">
        <v>1.04158215010142</v>
      </c>
      <c r="BI17" s="28">
        <v>1.2664995822890559</v>
      </c>
      <c r="BJ17" s="28">
        <v>0.7574626865671642</v>
      </c>
      <c r="BK17" s="28">
        <v>1.0473425636444842</v>
      </c>
      <c r="BL17" s="2"/>
      <c r="BM17" s="28"/>
    </row>
    <row r="18" spans="2:65" x14ac:dyDescent="0.2">
      <c r="B18" s="1" t="s">
        <v>20</v>
      </c>
      <c r="C18" s="13">
        <v>3210</v>
      </c>
      <c r="D18" s="13">
        <v>4158</v>
      </c>
      <c r="E18" s="26">
        <v>1.2953271028037383</v>
      </c>
      <c r="F18" s="2">
        <v>4852</v>
      </c>
      <c r="G18" s="26">
        <v>1.1669071669071669</v>
      </c>
      <c r="H18" s="2">
        <v>4305</v>
      </c>
      <c r="I18" s="23">
        <v>0.88726298433635609</v>
      </c>
      <c r="J18" s="2">
        <v>3829</v>
      </c>
      <c r="K18" s="28">
        <v>0.88943089430894307</v>
      </c>
      <c r="L18" s="2">
        <v>4321</v>
      </c>
      <c r="M18" s="28">
        <v>1.1284930791329328</v>
      </c>
      <c r="N18" s="2">
        <v>1214</v>
      </c>
      <c r="O18" s="2">
        <v>1065</v>
      </c>
      <c r="P18" s="2">
        <v>1275</v>
      </c>
      <c r="Q18" s="2">
        <v>784</v>
      </c>
      <c r="R18" s="2">
        <v>4338</v>
      </c>
      <c r="S18" s="28">
        <v>1.4435196195005946</v>
      </c>
      <c r="T18" s="28">
        <v>1.02502406159769</v>
      </c>
      <c r="U18" s="28">
        <v>0.85916442048517516</v>
      </c>
      <c r="V18" s="28">
        <v>0.81922675026123304</v>
      </c>
      <c r="W18" s="28">
        <v>1.0039342744735016</v>
      </c>
      <c r="X18" s="2">
        <v>617</v>
      </c>
      <c r="Y18" s="2">
        <v>37</v>
      </c>
      <c r="Z18" s="2">
        <v>468</v>
      </c>
      <c r="AA18" s="2">
        <v>124</v>
      </c>
      <c r="AB18" s="2">
        <v>1246</v>
      </c>
      <c r="AC18" s="28">
        <v>0.50823723228995055</v>
      </c>
      <c r="AD18" s="28">
        <v>3.4741784037558683E-2</v>
      </c>
      <c r="AE18" s="28">
        <v>0.36705882352941177</v>
      </c>
      <c r="AF18" s="28">
        <v>0.15816326530612246</v>
      </c>
      <c r="AG18" s="28">
        <v>0.28722913785154447</v>
      </c>
      <c r="AH18" s="2">
        <v>72</v>
      </c>
      <c r="AI18" s="2">
        <v>153</v>
      </c>
      <c r="AJ18" s="2">
        <v>722</v>
      </c>
      <c r="AK18" s="2">
        <v>536</v>
      </c>
      <c r="AL18" s="2">
        <v>1483</v>
      </c>
      <c r="AM18" s="28">
        <v>0.1166936790923825</v>
      </c>
      <c r="AN18" s="28">
        <v>4.1351351351351351</v>
      </c>
      <c r="AO18" s="28">
        <v>1.5427350427350428</v>
      </c>
      <c r="AP18" s="28">
        <v>4.32258064516129</v>
      </c>
      <c r="AQ18" s="28">
        <v>1.1902086677367576</v>
      </c>
      <c r="AR18" s="2">
        <v>596</v>
      </c>
      <c r="AS18" s="2">
        <v>1074</v>
      </c>
      <c r="AT18" s="2">
        <v>919</v>
      </c>
      <c r="AU18" s="2">
        <v>870</v>
      </c>
      <c r="AV18" s="2">
        <v>3459</v>
      </c>
      <c r="AW18" s="28">
        <v>8.2777777777777786</v>
      </c>
      <c r="AX18" s="28">
        <v>7.0196078431372548</v>
      </c>
      <c r="AY18" s="28">
        <v>1.2728531855955678</v>
      </c>
      <c r="AZ18" s="28">
        <v>1.6231343283582089</v>
      </c>
      <c r="BA18" s="28">
        <v>2.3324342548887391</v>
      </c>
      <c r="BB18" s="2">
        <v>685</v>
      </c>
      <c r="BC18" s="2">
        <v>908</v>
      </c>
      <c r="BD18" s="2">
        <v>1224</v>
      </c>
      <c r="BE18" s="2">
        <v>988</v>
      </c>
      <c r="BF18" s="2">
        <v>3805</v>
      </c>
      <c r="BG18" s="28">
        <v>1.1493288590604027</v>
      </c>
      <c r="BH18" s="28">
        <v>0.84543761638733705</v>
      </c>
      <c r="BI18" s="28">
        <v>1.3318824809575627</v>
      </c>
      <c r="BJ18" s="28">
        <v>1.1356321839080459</v>
      </c>
      <c r="BK18" s="28">
        <v>1.1000289100896212</v>
      </c>
      <c r="BL18" s="2"/>
      <c r="BM18" s="28"/>
    </row>
    <row r="19" spans="2:65" x14ac:dyDescent="0.2">
      <c r="B19" s="1" t="s">
        <v>21</v>
      </c>
      <c r="C19" s="2">
        <v>3651</v>
      </c>
      <c r="D19" s="2">
        <v>3771</v>
      </c>
      <c r="E19" s="23">
        <v>1.0328677074774035</v>
      </c>
      <c r="F19" s="2">
        <v>4206</v>
      </c>
      <c r="G19" s="23">
        <v>1.1153540175019889</v>
      </c>
      <c r="H19" s="2">
        <v>4249</v>
      </c>
      <c r="I19" s="23">
        <v>1.0102234902520209</v>
      </c>
      <c r="J19" s="2">
        <v>3228</v>
      </c>
      <c r="K19" s="28">
        <v>0.75970816662744178</v>
      </c>
      <c r="L19" s="2">
        <v>3970</v>
      </c>
      <c r="M19" s="28">
        <v>1.2298636926889714</v>
      </c>
      <c r="N19" s="2">
        <v>704</v>
      </c>
      <c r="O19" s="2">
        <v>949</v>
      </c>
      <c r="P19" s="2">
        <v>1228</v>
      </c>
      <c r="Q19" s="2">
        <v>1049</v>
      </c>
      <c r="R19" s="2">
        <v>3930</v>
      </c>
      <c r="S19" s="28">
        <v>1.3617021276595744</v>
      </c>
      <c r="T19" s="28">
        <v>1.1615667074663403</v>
      </c>
      <c r="U19" s="28">
        <v>0.95937499999999998</v>
      </c>
      <c r="V19" s="28">
        <v>0.77359882005899705</v>
      </c>
      <c r="W19" s="28">
        <v>0.98992443324937029</v>
      </c>
      <c r="X19" s="2">
        <v>530</v>
      </c>
      <c r="Y19" s="2">
        <v>75</v>
      </c>
      <c r="Z19" s="2">
        <v>556</v>
      </c>
      <c r="AA19" s="2">
        <v>159</v>
      </c>
      <c r="AB19" s="2">
        <v>1320</v>
      </c>
      <c r="AC19" s="28">
        <v>0.75284090909090906</v>
      </c>
      <c r="AD19" s="28">
        <v>7.9030558482613283E-2</v>
      </c>
      <c r="AE19" s="28">
        <v>0.45276872964169379</v>
      </c>
      <c r="AF19" s="28">
        <v>0.15157292659675881</v>
      </c>
      <c r="AG19" s="28">
        <v>0.33587786259541985</v>
      </c>
      <c r="AH19" s="2">
        <v>78</v>
      </c>
      <c r="AI19" s="2">
        <v>189</v>
      </c>
      <c r="AJ19" s="2">
        <v>665</v>
      </c>
      <c r="AK19" s="2">
        <v>527</v>
      </c>
      <c r="AL19" s="2">
        <v>1459</v>
      </c>
      <c r="AM19" s="28">
        <v>0.14716981132075471</v>
      </c>
      <c r="AN19" s="28">
        <v>2.52</v>
      </c>
      <c r="AO19" s="28">
        <v>1.1960431654676258</v>
      </c>
      <c r="AP19" s="28">
        <v>3.3144654088050314</v>
      </c>
      <c r="AQ19" s="28">
        <v>1.1053030303030302</v>
      </c>
      <c r="AR19" s="2">
        <v>377</v>
      </c>
      <c r="AS19" s="2">
        <v>731</v>
      </c>
      <c r="AT19" s="2">
        <v>1095</v>
      </c>
      <c r="AU19" s="2">
        <v>930</v>
      </c>
      <c r="AV19" s="2">
        <v>3133</v>
      </c>
      <c r="AW19" s="28">
        <v>4.833333333333333</v>
      </c>
      <c r="AX19" s="28">
        <v>3.8677248677248679</v>
      </c>
      <c r="AY19" s="28">
        <v>1.6466165413533835</v>
      </c>
      <c r="AZ19" s="28">
        <v>1.7647058823529411</v>
      </c>
      <c r="BA19" s="28">
        <v>2.1473612063056886</v>
      </c>
      <c r="BB19" s="2">
        <v>703</v>
      </c>
      <c r="BC19" s="2">
        <v>1057</v>
      </c>
      <c r="BD19" s="2">
        <v>1148</v>
      </c>
      <c r="BE19" s="2">
        <v>852</v>
      </c>
      <c r="BF19" s="2">
        <v>3760</v>
      </c>
      <c r="BG19" s="28">
        <v>1.8647214854111407</v>
      </c>
      <c r="BH19" s="28">
        <v>1.4459644322845417</v>
      </c>
      <c r="BI19" s="28">
        <v>1.0484018264840183</v>
      </c>
      <c r="BJ19" s="28">
        <v>0.91612903225806452</v>
      </c>
      <c r="BK19" s="28">
        <v>1.2001276731567188</v>
      </c>
      <c r="BL19" s="2"/>
      <c r="BM19" s="28"/>
    </row>
    <row r="20" spans="2:65" x14ac:dyDescent="0.2">
      <c r="B20" s="1" t="s">
        <v>19</v>
      </c>
      <c r="C20" s="13">
        <v>4042</v>
      </c>
      <c r="D20" s="13">
        <v>4500</v>
      </c>
      <c r="E20" s="26">
        <v>1.1133102424542305</v>
      </c>
      <c r="F20" s="2">
        <v>4269</v>
      </c>
      <c r="G20" s="26">
        <v>0.94866666666666666</v>
      </c>
      <c r="H20" s="2">
        <v>4222</v>
      </c>
      <c r="I20" s="23">
        <v>0.98899039587725468</v>
      </c>
      <c r="J20" s="2">
        <v>3505</v>
      </c>
      <c r="K20" s="28">
        <v>0.83017527238275701</v>
      </c>
      <c r="L20" s="2">
        <v>3902</v>
      </c>
      <c r="M20" s="28">
        <v>1.1132667617689016</v>
      </c>
      <c r="N20" s="2">
        <v>579</v>
      </c>
      <c r="O20" s="2">
        <v>970</v>
      </c>
      <c r="P20" s="2">
        <v>1393</v>
      </c>
      <c r="Q20" s="2">
        <v>992</v>
      </c>
      <c r="R20" s="2">
        <v>3934</v>
      </c>
      <c r="S20" s="28">
        <v>1.0722222222222222</v>
      </c>
      <c r="T20" s="28">
        <v>0.85689045936395758</v>
      </c>
      <c r="U20" s="28">
        <v>1.0138282387190685</v>
      </c>
      <c r="V20" s="28">
        <v>1.1588785046728971</v>
      </c>
      <c r="W20" s="28">
        <v>1.0082009226037929</v>
      </c>
      <c r="X20" s="2">
        <v>672</v>
      </c>
      <c r="Y20" s="2">
        <v>19</v>
      </c>
      <c r="Z20" s="2">
        <v>413</v>
      </c>
      <c r="AA20" s="2">
        <v>82</v>
      </c>
      <c r="AB20" s="2">
        <v>1186</v>
      </c>
      <c r="AC20" s="28">
        <v>1.160621761658031</v>
      </c>
      <c r="AD20" s="28">
        <v>1.9587628865979381E-2</v>
      </c>
      <c r="AE20" s="28">
        <v>0.29648241206030151</v>
      </c>
      <c r="AF20" s="28">
        <v>8.2661290322580641E-2</v>
      </c>
      <c r="AG20" s="28">
        <v>0.30147432638535843</v>
      </c>
      <c r="AH20" s="2">
        <v>20</v>
      </c>
      <c r="AI20" s="2">
        <v>76</v>
      </c>
      <c r="AJ20" s="2">
        <v>298</v>
      </c>
      <c r="AK20" s="2">
        <v>279</v>
      </c>
      <c r="AL20" s="2">
        <v>673</v>
      </c>
      <c r="AM20" s="28">
        <v>2.976190476190476E-2</v>
      </c>
      <c r="AN20" s="28">
        <v>4</v>
      </c>
      <c r="AO20" s="28">
        <v>0.72154963680387407</v>
      </c>
      <c r="AP20" s="28">
        <v>3.4024390243902438</v>
      </c>
      <c r="AQ20" s="28">
        <v>0.56745362563237778</v>
      </c>
      <c r="AR20" s="2">
        <v>278</v>
      </c>
      <c r="AS20" s="2">
        <v>652</v>
      </c>
      <c r="AT20" s="2">
        <v>843</v>
      </c>
      <c r="AU20" s="2">
        <v>676</v>
      </c>
      <c r="AV20" s="2">
        <v>2449</v>
      </c>
      <c r="AW20" s="28">
        <v>13.9</v>
      </c>
      <c r="AX20" s="28">
        <v>8.5789473684210531</v>
      </c>
      <c r="AY20" s="28">
        <v>2.8288590604026846</v>
      </c>
      <c r="AZ20" s="28">
        <v>2.4229390681003586</v>
      </c>
      <c r="BA20" s="28">
        <v>3.6389301634472511</v>
      </c>
      <c r="BB20" s="2">
        <v>790</v>
      </c>
      <c r="BC20" s="2">
        <v>949</v>
      </c>
      <c r="BD20" s="2">
        <v>973</v>
      </c>
      <c r="BE20" s="2">
        <v>779</v>
      </c>
      <c r="BF20" s="2">
        <v>3491</v>
      </c>
      <c r="BG20" s="28">
        <v>2.8417266187050361</v>
      </c>
      <c r="BH20" s="28">
        <v>1.455521472392638</v>
      </c>
      <c r="BI20" s="28">
        <v>1.1542111506524317</v>
      </c>
      <c r="BJ20" s="28">
        <v>1.1523668639053255</v>
      </c>
      <c r="BK20" s="28">
        <v>1.4254797876684362</v>
      </c>
      <c r="BL20" s="2"/>
      <c r="BM20" s="28"/>
    </row>
    <row r="21" spans="2:65" x14ac:dyDescent="0.2">
      <c r="B21" s="1" t="s">
        <v>102</v>
      </c>
      <c r="C21" s="2">
        <v>3842</v>
      </c>
      <c r="D21" s="2">
        <v>4398</v>
      </c>
      <c r="E21" s="23">
        <v>1.1447162935970849</v>
      </c>
      <c r="F21" s="2">
        <v>5907</v>
      </c>
      <c r="G21" s="23">
        <v>1.3431105047748977</v>
      </c>
      <c r="H21" s="2">
        <v>11320</v>
      </c>
      <c r="I21" s="23">
        <v>1.9163704079905197</v>
      </c>
      <c r="J21" s="2">
        <v>16541</v>
      </c>
      <c r="K21" s="28">
        <v>1.4612190812720849</v>
      </c>
      <c r="L21" s="2">
        <v>16782</v>
      </c>
      <c r="M21" s="28">
        <v>1.0145698567196664</v>
      </c>
      <c r="N21" s="2">
        <v>2913</v>
      </c>
      <c r="O21" s="2">
        <v>5818</v>
      </c>
      <c r="P21" s="2">
        <v>6298</v>
      </c>
      <c r="Q21" s="2">
        <v>4814</v>
      </c>
      <c r="R21" s="2">
        <v>19843</v>
      </c>
      <c r="S21" s="28">
        <v>1.1486593059936909</v>
      </c>
      <c r="T21" s="28">
        <v>1.2169002300773897</v>
      </c>
      <c r="U21" s="28">
        <v>1.1020122484689414</v>
      </c>
      <c r="V21" s="28">
        <v>1.2837333333333334</v>
      </c>
      <c r="W21" s="28">
        <v>1.1823978071743535</v>
      </c>
      <c r="X21" s="2">
        <v>1325</v>
      </c>
      <c r="Y21" s="2">
        <v>1</v>
      </c>
      <c r="Z21" s="2">
        <v>20</v>
      </c>
      <c r="AA21" s="2">
        <v>1</v>
      </c>
      <c r="AB21" s="2">
        <v>1347</v>
      </c>
      <c r="AC21" s="28">
        <v>0.45485753518709232</v>
      </c>
      <c r="AD21" s="28">
        <v>1.7188037126160193E-4</v>
      </c>
      <c r="AE21" s="28">
        <v>3.1756113051762463E-3</v>
      </c>
      <c r="AF21" s="28">
        <v>2.0772746157041961E-4</v>
      </c>
      <c r="AG21" s="28">
        <v>6.7882880612810559E-2</v>
      </c>
      <c r="AH21" s="2">
        <v>0</v>
      </c>
      <c r="AI21" s="2">
        <v>3</v>
      </c>
      <c r="AJ21" s="2">
        <v>27</v>
      </c>
      <c r="AK21" s="2">
        <v>18</v>
      </c>
      <c r="AL21" s="2">
        <v>48</v>
      </c>
      <c r="AM21" s="28">
        <v>0</v>
      </c>
      <c r="AN21" s="28">
        <v>3</v>
      </c>
      <c r="AO21" s="28">
        <v>1.35</v>
      </c>
      <c r="AP21" s="28">
        <v>18</v>
      </c>
      <c r="AQ21" s="28">
        <v>3.5634743875278395E-2</v>
      </c>
      <c r="AR21" s="2">
        <v>15</v>
      </c>
      <c r="AS21" s="2">
        <v>59</v>
      </c>
      <c r="AT21" s="2">
        <v>62</v>
      </c>
      <c r="AU21" s="2">
        <v>570</v>
      </c>
      <c r="AV21" s="2">
        <v>706</v>
      </c>
      <c r="AW21" s="23" t="s">
        <v>27</v>
      </c>
      <c r="AX21" s="28">
        <v>19.666666666666668</v>
      </c>
      <c r="AY21" s="28">
        <v>2.2962962962962963</v>
      </c>
      <c r="AZ21" s="28">
        <v>31.666666666666668</v>
      </c>
      <c r="BA21" s="28">
        <v>14.708333333333334</v>
      </c>
      <c r="BB21" s="2">
        <v>1175</v>
      </c>
      <c r="BC21" s="2">
        <v>802</v>
      </c>
      <c r="BD21" s="2">
        <v>810</v>
      </c>
      <c r="BE21" s="2">
        <v>483</v>
      </c>
      <c r="BF21" s="2">
        <v>3270</v>
      </c>
      <c r="BG21" s="28">
        <v>78.333333333333329</v>
      </c>
      <c r="BH21" s="28">
        <v>13.59322033898305</v>
      </c>
      <c r="BI21" s="28">
        <v>13.064516129032258</v>
      </c>
      <c r="BJ21" s="28">
        <v>0.84736842105263155</v>
      </c>
      <c r="BK21" s="28">
        <v>4.6317280453257794</v>
      </c>
      <c r="BL21" s="2"/>
      <c r="BM21" s="28"/>
    </row>
    <row r="22" spans="2:65" x14ac:dyDescent="0.2">
      <c r="B22" s="1" t="s">
        <v>22</v>
      </c>
      <c r="C22" s="2">
        <v>3038</v>
      </c>
      <c r="D22" s="2">
        <v>3132</v>
      </c>
      <c r="E22" s="23">
        <v>1.0309414088215931</v>
      </c>
      <c r="F22" s="2">
        <v>3380</v>
      </c>
      <c r="G22" s="23">
        <v>1.0791826309067689</v>
      </c>
      <c r="H22" s="2">
        <v>3088</v>
      </c>
      <c r="I22" s="23">
        <v>0.91360946745562133</v>
      </c>
      <c r="J22" s="2">
        <v>2502</v>
      </c>
      <c r="K22" s="28">
        <v>0.81023316062176165</v>
      </c>
      <c r="L22" s="2">
        <v>2569</v>
      </c>
      <c r="M22" s="28">
        <v>1.0267785771382894</v>
      </c>
      <c r="N22" s="2">
        <v>303</v>
      </c>
      <c r="O22" s="2">
        <v>638</v>
      </c>
      <c r="P22" s="2">
        <v>1068</v>
      </c>
      <c r="Q22" s="2">
        <v>475</v>
      </c>
      <c r="R22" s="2">
        <v>2484</v>
      </c>
      <c r="S22" s="28">
        <v>1.0594405594405594</v>
      </c>
      <c r="T22" s="28">
        <v>1.0290322580645161</v>
      </c>
      <c r="U22" s="28">
        <v>0.89223057644110271</v>
      </c>
      <c r="V22" s="28">
        <v>1.0193133047210301</v>
      </c>
      <c r="W22" s="28">
        <v>0.96691319579602963</v>
      </c>
      <c r="X22" s="2">
        <v>277</v>
      </c>
      <c r="Y22" s="2">
        <v>62</v>
      </c>
      <c r="Z22" s="2">
        <v>980</v>
      </c>
      <c r="AA22" s="2">
        <v>50</v>
      </c>
      <c r="AB22" s="2">
        <v>1369</v>
      </c>
      <c r="AC22" s="28">
        <v>0.91419141914191415</v>
      </c>
      <c r="AD22" s="28">
        <v>9.7178683385579931E-2</v>
      </c>
      <c r="AE22" s="28">
        <v>0.91760299625468167</v>
      </c>
      <c r="AF22" s="28">
        <v>0.10526315789473684</v>
      </c>
      <c r="AG22" s="28">
        <v>0.55112721417069244</v>
      </c>
      <c r="AH22" s="2">
        <v>16</v>
      </c>
      <c r="AI22" s="2">
        <v>101</v>
      </c>
      <c r="AJ22" s="2">
        <v>975</v>
      </c>
      <c r="AK22" s="2">
        <v>279</v>
      </c>
      <c r="AL22" s="2">
        <v>1371</v>
      </c>
      <c r="AM22" s="28">
        <v>5.7761732851985562E-2</v>
      </c>
      <c r="AN22" s="28">
        <v>1.6290322580645162</v>
      </c>
      <c r="AO22" s="28">
        <v>0.99489795918367352</v>
      </c>
      <c r="AP22" s="28">
        <v>5.58</v>
      </c>
      <c r="AQ22" s="28">
        <v>1.0014609203798392</v>
      </c>
      <c r="AR22" s="2">
        <v>186</v>
      </c>
      <c r="AS22" s="2">
        <v>590</v>
      </c>
      <c r="AT22" s="2">
        <v>1406</v>
      </c>
      <c r="AU22" s="2">
        <v>408</v>
      </c>
      <c r="AV22" s="2">
        <v>2590</v>
      </c>
      <c r="AW22" s="28">
        <v>11.625</v>
      </c>
      <c r="AX22" s="28">
        <v>5.8415841584158414</v>
      </c>
      <c r="AY22" s="28">
        <v>1.4420512820512821</v>
      </c>
      <c r="AZ22" s="28">
        <v>1.4623655913978495</v>
      </c>
      <c r="BA22" s="28">
        <v>1.8891320204230488</v>
      </c>
      <c r="BB22" s="2">
        <v>392</v>
      </c>
      <c r="BC22" s="2">
        <v>701</v>
      </c>
      <c r="BD22" s="2">
        <v>1640</v>
      </c>
      <c r="BE22" s="2">
        <v>521</v>
      </c>
      <c r="BF22" s="2">
        <v>3254</v>
      </c>
      <c r="BG22" s="28">
        <v>2.10752688172043</v>
      </c>
      <c r="BH22" s="28">
        <v>1.188135593220339</v>
      </c>
      <c r="BI22" s="28">
        <v>1.166429587482219</v>
      </c>
      <c r="BJ22" s="28">
        <v>1.2769607843137254</v>
      </c>
      <c r="BK22" s="28">
        <v>1.2563706563706565</v>
      </c>
      <c r="BL22" s="2"/>
      <c r="BM22" s="28"/>
    </row>
    <row r="23" spans="2:65" x14ac:dyDescent="0.2">
      <c r="B23" s="1" t="s">
        <v>23</v>
      </c>
      <c r="C23" s="2">
        <v>2450</v>
      </c>
      <c r="D23" s="2">
        <v>2787</v>
      </c>
      <c r="E23" s="23">
        <v>1.1375510204081634</v>
      </c>
      <c r="F23" s="2">
        <v>3511</v>
      </c>
      <c r="G23" s="23">
        <v>1.2597775385719412</v>
      </c>
      <c r="H23" s="2">
        <v>3359</v>
      </c>
      <c r="I23" s="23">
        <v>0.95670749074337791</v>
      </c>
      <c r="J23" s="2">
        <v>3575</v>
      </c>
      <c r="K23" s="28">
        <v>1.0643048526347128</v>
      </c>
      <c r="L23" s="2">
        <v>3743</v>
      </c>
      <c r="M23" s="28">
        <v>1.0469930069930069</v>
      </c>
      <c r="N23" s="2">
        <v>497</v>
      </c>
      <c r="O23" s="2">
        <v>911</v>
      </c>
      <c r="P23" s="2">
        <v>1384</v>
      </c>
      <c r="Q23" s="2">
        <v>933</v>
      </c>
      <c r="R23" s="2">
        <v>3725</v>
      </c>
      <c r="S23" s="28">
        <v>1.1118568232662192</v>
      </c>
      <c r="T23" s="28">
        <v>0.71339075959279563</v>
      </c>
      <c r="U23" s="28">
        <v>1.1107544141252006</v>
      </c>
      <c r="V23" s="28">
        <v>1.2069857697283313</v>
      </c>
      <c r="W23" s="28">
        <v>0.99519102324338771</v>
      </c>
      <c r="X23" s="2">
        <v>373</v>
      </c>
      <c r="Y23" s="2">
        <v>28</v>
      </c>
      <c r="Z23" s="2">
        <v>213</v>
      </c>
      <c r="AA23" s="2">
        <v>14</v>
      </c>
      <c r="AB23" s="2">
        <v>628</v>
      </c>
      <c r="AC23" s="28">
        <v>0.75050301810865194</v>
      </c>
      <c r="AD23" s="28">
        <v>3.0735455543358946E-2</v>
      </c>
      <c r="AE23" s="28">
        <v>0.15390173410404626</v>
      </c>
      <c r="AF23" s="28">
        <v>1.5005359056806002E-2</v>
      </c>
      <c r="AG23" s="28">
        <v>0.16859060402684564</v>
      </c>
      <c r="AH23" s="2">
        <v>3</v>
      </c>
      <c r="AI23" s="2">
        <v>81</v>
      </c>
      <c r="AJ23" s="2">
        <v>411</v>
      </c>
      <c r="AK23" s="2">
        <v>305</v>
      </c>
      <c r="AL23" s="2">
        <v>800</v>
      </c>
      <c r="AM23" s="28">
        <v>8.0428954423592495E-3</v>
      </c>
      <c r="AN23" s="28">
        <v>2.8928571428571428</v>
      </c>
      <c r="AO23" s="28">
        <v>1.9295774647887325</v>
      </c>
      <c r="AP23" s="28">
        <v>21.785714285714285</v>
      </c>
      <c r="AQ23" s="28">
        <v>1.2738853503184713</v>
      </c>
      <c r="AR23" s="2">
        <v>255</v>
      </c>
      <c r="AS23" s="2">
        <v>748</v>
      </c>
      <c r="AT23" s="2">
        <v>940</v>
      </c>
      <c r="AU23" s="2">
        <v>678</v>
      </c>
      <c r="AV23" s="2">
        <v>2621</v>
      </c>
      <c r="AW23" s="28">
        <v>85</v>
      </c>
      <c r="AX23" s="28">
        <v>9.2345679012345681</v>
      </c>
      <c r="AY23" s="28">
        <v>2.2871046228710461</v>
      </c>
      <c r="AZ23" s="28">
        <v>2.222950819672131</v>
      </c>
      <c r="BA23" s="28">
        <v>3.2762500000000001</v>
      </c>
      <c r="BB23" s="2">
        <v>505</v>
      </c>
      <c r="BC23" s="2">
        <v>930</v>
      </c>
      <c r="BD23" s="2">
        <v>1025</v>
      </c>
      <c r="BE23" s="2">
        <v>789</v>
      </c>
      <c r="BF23" s="2">
        <v>3249</v>
      </c>
      <c r="BG23" s="28">
        <v>1.9803921568627452</v>
      </c>
      <c r="BH23" s="28">
        <v>1.2433155080213905</v>
      </c>
      <c r="BI23" s="28">
        <v>1.0904255319148937</v>
      </c>
      <c r="BJ23" s="28">
        <v>1.163716814159292</v>
      </c>
      <c r="BK23" s="28">
        <v>1.2396032048836323</v>
      </c>
      <c r="BL23" s="2"/>
      <c r="BM23" s="28"/>
    </row>
    <row r="24" spans="2:65" x14ac:dyDescent="0.2">
      <c r="B24" s="1" t="s">
        <v>24</v>
      </c>
      <c r="C24" s="2">
        <v>1560</v>
      </c>
      <c r="D24" s="2">
        <v>1978</v>
      </c>
      <c r="E24" s="23">
        <v>1.2679487179487179</v>
      </c>
      <c r="F24" s="2">
        <v>2109</v>
      </c>
      <c r="G24" s="23">
        <v>1.0662285136501517</v>
      </c>
      <c r="H24" s="2">
        <v>2491</v>
      </c>
      <c r="I24" s="23">
        <v>1.1811284969179705</v>
      </c>
      <c r="J24" s="2">
        <v>2880</v>
      </c>
      <c r="K24" s="28">
        <v>1.1561621838619029</v>
      </c>
      <c r="L24" s="2">
        <v>2543</v>
      </c>
      <c r="M24" s="28">
        <v>0.88298611111111114</v>
      </c>
      <c r="N24" s="2">
        <v>375</v>
      </c>
      <c r="O24" s="2">
        <v>849</v>
      </c>
      <c r="P24" s="2">
        <v>772</v>
      </c>
      <c r="Q24" s="2">
        <v>581</v>
      </c>
      <c r="R24" s="2">
        <v>2577</v>
      </c>
      <c r="S24" s="28">
        <v>1.0135135135135136</v>
      </c>
      <c r="T24" s="28">
        <v>1.0983182406209573</v>
      </c>
      <c r="U24" s="28">
        <v>0.89145496535796764</v>
      </c>
      <c r="V24" s="28">
        <v>1.0880149812734083</v>
      </c>
      <c r="W24" s="28">
        <v>1.0133700353912702</v>
      </c>
      <c r="X24" s="2">
        <v>227</v>
      </c>
      <c r="Y24" s="2">
        <v>69</v>
      </c>
      <c r="Z24" s="2">
        <v>433</v>
      </c>
      <c r="AA24" s="2">
        <v>22</v>
      </c>
      <c r="AB24" s="2">
        <v>751</v>
      </c>
      <c r="AC24" s="28">
        <v>0.60533333333333328</v>
      </c>
      <c r="AD24" s="28">
        <v>8.1272084805653705E-2</v>
      </c>
      <c r="AE24" s="28">
        <v>0.56088082901554404</v>
      </c>
      <c r="AF24" s="28">
        <v>3.7865748709122203E-2</v>
      </c>
      <c r="AG24" s="28">
        <v>0.29142413659293753</v>
      </c>
      <c r="AH24" s="2">
        <v>23</v>
      </c>
      <c r="AI24" s="2">
        <v>93</v>
      </c>
      <c r="AJ24" s="2">
        <v>485</v>
      </c>
      <c r="AK24" s="2">
        <v>312</v>
      </c>
      <c r="AL24" s="2">
        <v>913</v>
      </c>
      <c r="AM24" s="28">
        <v>0.1013215859030837</v>
      </c>
      <c r="AN24" s="28">
        <v>1.3478260869565217</v>
      </c>
      <c r="AO24" s="28">
        <v>1.1200923787528869</v>
      </c>
      <c r="AP24" s="28">
        <v>14.181818181818182</v>
      </c>
      <c r="AQ24" s="28">
        <v>1.2157123834886818</v>
      </c>
      <c r="AR24" s="2">
        <v>205</v>
      </c>
      <c r="AS24" s="2">
        <v>574</v>
      </c>
      <c r="AT24" s="2">
        <v>820</v>
      </c>
      <c r="AU24" s="2">
        <v>458</v>
      </c>
      <c r="AV24" s="2">
        <v>2057</v>
      </c>
      <c r="AW24" s="28">
        <v>8.9130434782608692</v>
      </c>
      <c r="AX24" s="28">
        <v>6.172043010752688</v>
      </c>
      <c r="AY24" s="28">
        <v>1.6907216494845361</v>
      </c>
      <c r="AZ24" s="28">
        <v>1.4679487179487178</v>
      </c>
      <c r="BA24" s="28">
        <v>2.2530120481927711</v>
      </c>
      <c r="BB24" s="2">
        <v>350</v>
      </c>
      <c r="BC24" s="2">
        <v>847</v>
      </c>
      <c r="BD24" s="2">
        <v>906</v>
      </c>
      <c r="BE24" s="2">
        <v>742</v>
      </c>
      <c r="BF24" s="2">
        <v>2845</v>
      </c>
      <c r="BG24" s="28">
        <v>1.7073170731707317</v>
      </c>
      <c r="BH24" s="28">
        <v>1.475609756097561</v>
      </c>
      <c r="BI24" s="28">
        <v>1.1048780487804879</v>
      </c>
      <c r="BJ24" s="28">
        <v>1.6200873362445414</v>
      </c>
      <c r="BK24" s="28">
        <v>1.383082158483228</v>
      </c>
      <c r="BL24" s="2"/>
      <c r="BM24" s="28"/>
    </row>
    <row r="25" spans="2:65" x14ac:dyDescent="0.2">
      <c r="B25" s="1" t="s">
        <v>25</v>
      </c>
      <c r="C25" s="2">
        <v>1559</v>
      </c>
      <c r="D25" s="2">
        <v>1464</v>
      </c>
      <c r="E25" s="23">
        <v>0.93906350224502888</v>
      </c>
      <c r="F25" s="2">
        <v>1984</v>
      </c>
      <c r="G25" s="23">
        <v>1.355191256830601</v>
      </c>
      <c r="H25" s="2">
        <v>1911</v>
      </c>
      <c r="I25" s="23">
        <v>0.96320564516129037</v>
      </c>
      <c r="J25" s="2">
        <v>2033</v>
      </c>
      <c r="K25" s="28">
        <v>1.063840920983778</v>
      </c>
      <c r="L25" s="2">
        <v>2561</v>
      </c>
      <c r="M25" s="28">
        <v>1.2597147073290704</v>
      </c>
      <c r="N25" s="2">
        <v>359</v>
      </c>
      <c r="O25" s="2">
        <v>682</v>
      </c>
      <c r="P25" s="2">
        <v>696</v>
      </c>
      <c r="Q25" s="2">
        <v>657</v>
      </c>
      <c r="R25" s="2">
        <v>2394</v>
      </c>
      <c r="S25" s="28">
        <v>0.87990196078431371</v>
      </c>
      <c r="T25" s="28">
        <v>0.90691489361702127</v>
      </c>
      <c r="U25" s="28">
        <v>0.94952251023192358</v>
      </c>
      <c r="V25" s="28">
        <v>0.98353293413173648</v>
      </c>
      <c r="W25" s="28">
        <v>0.93479109722764542</v>
      </c>
      <c r="X25" s="2">
        <v>263</v>
      </c>
      <c r="Y25" s="2">
        <v>77</v>
      </c>
      <c r="Z25" s="2">
        <v>227</v>
      </c>
      <c r="AA25" s="2">
        <v>30</v>
      </c>
      <c r="AB25" s="2">
        <v>597</v>
      </c>
      <c r="AC25" s="28">
        <v>0.7325905292479109</v>
      </c>
      <c r="AD25" s="28">
        <v>0.11290322580645161</v>
      </c>
      <c r="AE25" s="28">
        <v>0.3261494252873563</v>
      </c>
      <c r="AF25" s="28">
        <v>4.5662100456621002E-2</v>
      </c>
      <c r="AG25" s="28">
        <v>0.24937343358395989</v>
      </c>
      <c r="AH25" s="2">
        <v>50</v>
      </c>
      <c r="AI25" s="2">
        <v>110</v>
      </c>
      <c r="AJ25" s="2">
        <v>382</v>
      </c>
      <c r="AK25" s="2">
        <v>162</v>
      </c>
      <c r="AL25" s="2">
        <v>704</v>
      </c>
      <c r="AM25" s="28">
        <v>0.19011406844106463</v>
      </c>
      <c r="AN25" s="28">
        <v>1.4285714285714286</v>
      </c>
      <c r="AO25" s="28">
        <v>1.6828193832599119</v>
      </c>
      <c r="AP25" s="28">
        <v>5.4</v>
      </c>
      <c r="AQ25" s="28">
        <v>1.1792294807370185</v>
      </c>
      <c r="AR25" s="2">
        <v>198</v>
      </c>
      <c r="AS25" s="2">
        <v>549</v>
      </c>
      <c r="AT25" s="2">
        <v>521</v>
      </c>
      <c r="AU25" s="2">
        <v>517</v>
      </c>
      <c r="AV25" s="2">
        <v>1785</v>
      </c>
      <c r="AW25" s="28">
        <v>3.96</v>
      </c>
      <c r="AX25" s="28">
        <v>4.9909090909090912</v>
      </c>
      <c r="AY25" s="28">
        <v>1.3638743455497382</v>
      </c>
      <c r="AZ25" s="28">
        <v>3.191358024691358</v>
      </c>
      <c r="BA25" s="28">
        <v>2.5355113636363638</v>
      </c>
      <c r="BB25" s="2">
        <v>267</v>
      </c>
      <c r="BC25" s="2">
        <v>523</v>
      </c>
      <c r="BD25" s="2">
        <v>647</v>
      </c>
      <c r="BE25" s="2">
        <v>420</v>
      </c>
      <c r="BF25" s="2">
        <v>1857</v>
      </c>
      <c r="BG25" s="28">
        <v>1.3484848484848484</v>
      </c>
      <c r="BH25" s="28">
        <v>0.95264116575591984</v>
      </c>
      <c r="BI25" s="28">
        <v>1.2418426103646834</v>
      </c>
      <c r="BJ25" s="28">
        <v>0.81237911025145071</v>
      </c>
      <c r="BK25" s="28">
        <v>1.0403361344537816</v>
      </c>
      <c r="BL25" s="2"/>
      <c r="BM25" s="28"/>
    </row>
    <row r="26" spans="2:65" x14ac:dyDescent="0.2">
      <c r="B26" s="1" t="s">
        <v>66</v>
      </c>
      <c r="C26" s="2">
        <v>984</v>
      </c>
      <c r="D26" s="2">
        <v>1152</v>
      </c>
      <c r="E26" s="23">
        <v>1.1707317073170731</v>
      </c>
      <c r="F26" s="2">
        <v>1615</v>
      </c>
      <c r="G26" s="23">
        <v>1.4019097222222223</v>
      </c>
      <c r="H26" s="2">
        <v>1565</v>
      </c>
      <c r="I26" s="23">
        <v>0.96904024767801855</v>
      </c>
      <c r="J26" s="2">
        <v>1399</v>
      </c>
      <c r="K26" s="28">
        <v>0.89392971246006392</v>
      </c>
      <c r="L26" s="2">
        <v>1958</v>
      </c>
      <c r="M26" s="28">
        <v>1.3995711222301643</v>
      </c>
      <c r="N26" s="2">
        <v>214</v>
      </c>
      <c r="O26" s="2">
        <v>325</v>
      </c>
      <c r="P26" s="2">
        <v>509</v>
      </c>
      <c r="Q26" s="2">
        <v>344</v>
      </c>
      <c r="R26" s="2">
        <v>1392</v>
      </c>
      <c r="S26" s="28">
        <v>0.9145299145299145</v>
      </c>
      <c r="T26" s="28">
        <v>0.88797814207650272</v>
      </c>
      <c r="U26" s="28">
        <v>0.8316993464052288</v>
      </c>
      <c r="V26" s="28">
        <v>0.46112600536193027</v>
      </c>
      <c r="W26" s="28">
        <v>0.71092951991828401</v>
      </c>
      <c r="X26" s="2">
        <v>197</v>
      </c>
      <c r="Y26" s="2">
        <v>41</v>
      </c>
      <c r="Z26" s="2">
        <v>204</v>
      </c>
      <c r="AA26" s="2">
        <v>70</v>
      </c>
      <c r="AB26" s="2">
        <v>512</v>
      </c>
      <c r="AC26" s="28">
        <v>0.92056074766355145</v>
      </c>
      <c r="AD26" s="28">
        <v>0.12615384615384614</v>
      </c>
      <c r="AE26" s="28">
        <v>0.40078585461689586</v>
      </c>
      <c r="AF26" s="28">
        <v>0.20348837209302326</v>
      </c>
      <c r="AG26" s="28">
        <v>0.36781609195402298</v>
      </c>
      <c r="AH26" s="2">
        <v>50</v>
      </c>
      <c r="AI26" s="2">
        <v>68</v>
      </c>
      <c r="AJ26" s="2">
        <v>249</v>
      </c>
      <c r="AK26" s="2">
        <v>285</v>
      </c>
      <c r="AL26" s="2">
        <v>652</v>
      </c>
      <c r="AM26" s="28">
        <v>0.25380710659898476</v>
      </c>
      <c r="AN26" s="28">
        <v>1.6585365853658536</v>
      </c>
      <c r="AO26" s="28">
        <v>1.2205882352941178</v>
      </c>
      <c r="AP26" s="28">
        <v>4.0714285714285712</v>
      </c>
      <c r="AQ26" s="28">
        <v>1.2734375</v>
      </c>
      <c r="AR26" s="2">
        <v>273</v>
      </c>
      <c r="AS26" s="2">
        <v>387</v>
      </c>
      <c r="AT26" s="2">
        <v>453</v>
      </c>
      <c r="AU26" s="2">
        <v>500</v>
      </c>
      <c r="AV26" s="2">
        <v>1613</v>
      </c>
      <c r="AW26" s="28">
        <v>5.46</v>
      </c>
      <c r="AX26" s="28">
        <v>5.6911764705882355</v>
      </c>
      <c r="AY26" s="28">
        <v>1.8192771084337349</v>
      </c>
      <c r="AZ26" s="28">
        <v>1.7543859649122806</v>
      </c>
      <c r="BA26" s="28">
        <v>2.473926380368098</v>
      </c>
      <c r="BB26" s="2">
        <v>304</v>
      </c>
      <c r="BC26" s="2">
        <v>465</v>
      </c>
      <c r="BD26" s="2">
        <v>674</v>
      </c>
      <c r="BE26" s="2">
        <v>341</v>
      </c>
      <c r="BF26" s="2">
        <v>1784</v>
      </c>
      <c r="BG26" s="28">
        <v>1.1135531135531136</v>
      </c>
      <c r="BH26" s="28">
        <v>1.2015503875968991</v>
      </c>
      <c r="BI26" s="28">
        <v>1.4878587196467992</v>
      </c>
      <c r="BJ26" s="28">
        <v>0.68200000000000005</v>
      </c>
      <c r="BK26" s="28">
        <v>1.1060136391816491</v>
      </c>
      <c r="BL26" s="2"/>
      <c r="BM26" s="28"/>
    </row>
    <row r="27" spans="2:65" x14ac:dyDescent="0.2">
      <c r="B27" s="1" t="s">
        <v>114</v>
      </c>
      <c r="C27" s="13">
        <v>199</v>
      </c>
      <c r="D27" s="13">
        <v>256</v>
      </c>
      <c r="E27" s="26">
        <v>1.2864321608040201</v>
      </c>
      <c r="F27" s="2">
        <v>459</v>
      </c>
      <c r="G27" s="26">
        <v>1.79296875</v>
      </c>
      <c r="H27" s="2">
        <v>645</v>
      </c>
      <c r="I27" s="26">
        <v>1.4052287581699345</v>
      </c>
      <c r="J27" s="2">
        <v>954</v>
      </c>
      <c r="K27" s="28">
        <v>1.4790697674418605</v>
      </c>
      <c r="L27" s="2">
        <v>1401</v>
      </c>
      <c r="M27" s="28">
        <v>1.4685534591194969</v>
      </c>
      <c r="N27" s="2">
        <v>113</v>
      </c>
      <c r="O27" s="2">
        <v>407</v>
      </c>
      <c r="P27" s="2">
        <v>565</v>
      </c>
      <c r="Q27" s="2">
        <v>120</v>
      </c>
      <c r="R27" s="2">
        <v>1205</v>
      </c>
      <c r="S27" s="28">
        <v>1.0462962962962963</v>
      </c>
      <c r="T27" s="28">
        <v>0.84265010351966874</v>
      </c>
      <c r="U27" s="28">
        <v>1.5395095367847411</v>
      </c>
      <c r="V27" s="28">
        <v>0.27088036117381492</v>
      </c>
      <c r="W27" s="28">
        <v>0.86009992862241258</v>
      </c>
      <c r="X27" s="2">
        <v>59</v>
      </c>
      <c r="Y27" s="2">
        <v>14</v>
      </c>
      <c r="Z27" s="2">
        <v>30</v>
      </c>
      <c r="AA27" s="2">
        <v>7</v>
      </c>
      <c r="AB27" s="2">
        <v>110</v>
      </c>
      <c r="AC27" s="28">
        <v>0.52212389380530977</v>
      </c>
      <c r="AD27" s="28">
        <v>3.4398034398034398E-2</v>
      </c>
      <c r="AE27" s="28">
        <v>5.3097345132743362E-2</v>
      </c>
      <c r="AF27" s="28">
        <v>5.8333333333333334E-2</v>
      </c>
      <c r="AG27" s="28">
        <v>9.1286307053941904E-2</v>
      </c>
      <c r="AH27" s="2">
        <v>3</v>
      </c>
      <c r="AI27" s="2">
        <v>22</v>
      </c>
      <c r="AJ27" s="2">
        <v>113</v>
      </c>
      <c r="AK27" s="2">
        <v>35</v>
      </c>
      <c r="AL27" s="2">
        <v>173</v>
      </c>
      <c r="AM27" s="28">
        <v>5.0847457627118647E-2</v>
      </c>
      <c r="AN27" s="28">
        <v>1.5714285714285714</v>
      </c>
      <c r="AO27" s="28">
        <v>3.7666666666666666</v>
      </c>
      <c r="AP27" s="32">
        <v>5</v>
      </c>
      <c r="AQ27" s="28">
        <v>1.5727272727272728</v>
      </c>
      <c r="AR27" s="2">
        <v>32</v>
      </c>
      <c r="AS27" s="2">
        <v>284</v>
      </c>
      <c r="AT27" s="2">
        <v>500</v>
      </c>
      <c r="AU27" s="2">
        <v>174</v>
      </c>
      <c r="AV27" s="2">
        <v>990</v>
      </c>
      <c r="AW27" s="28">
        <v>10.666666666666666</v>
      </c>
      <c r="AX27" s="28">
        <v>12.909090909090908</v>
      </c>
      <c r="AY27" s="28">
        <v>4.4247787610619467</v>
      </c>
      <c r="AZ27" s="28">
        <v>4.9714285714285715</v>
      </c>
      <c r="BA27" s="28">
        <v>5.7225433526011562</v>
      </c>
      <c r="BB27" s="2">
        <v>81</v>
      </c>
      <c r="BC27" s="2">
        <v>382</v>
      </c>
      <c r="BD27" s="2">
        <v>977</v>
      </c>
      <c r="BE27" s="2">
        <v>227</v>
      </c>
      <c r="BF27" s="2">
        <v>1667</v>
      </c>
      <c r="BG27" s="28">
        <v>2.53125</v>
      </c>
      <c r="BH27" s="28">
        <v>1.3450704225352113</v>
      </c>
      <c r="BI27" s="28">
        <v>1.954</v>
      </c>
      <c r="BJ27" s="28">
        <v>1.3045977011494252</v>
      </c>
      <c r="BK27" s="28">
        <v>1.6838383838383839</v>
      </c>
      <c r="BL27" s="2"/>
      <c r="BM27" s="28"/>
    </row>
    <row r="28" spans="2:65" x14ac:dyDescent="0.2">
      <c r="B28" s="1" t="s">
        <v>119</v>
      </c>
      <c r="C28" s="2">
        <v>1820</v>
      </c>
      <c r="D28" s="2">
        <v>2070</v>
      </c>
      <c r="E28" s="23">
        <v>1.1373626373626373</v>
      </c>
      <c r="F28" s="2">
        <v>2175</v>
      </c>
      <c r="G28" s="23">
        <v>1.0507246376811594</v>
      </c>
      <c r="H28" s="2">
        <v>1796</v>
      </c>
      <c r="I28" s="23">
        <v>0.82574712643678161</v>
      </c>
      <c r="J28" s="2">
        <v>1680</v>
      </c>
      <c r="K28" s="28">
        <v>0.93541202672605794</v>
      </c>
      <c r="L28" s="2">
        <v>1533</v>
      </c>
      <c r="M28" s="28">
        <v>0.91249999999999998</v>
      </c>
      <c r="N28" s="2">
        <v>194</v>
      </c>
      <c r="O28" s="2">
        <v>439</v>
      </c>
      <c r="P28" s="2">
        <v>1520</v>
      </c>
      <c r="Q28" s="2">
        <v>267</v>
      </c>
      <c r="R28" s="2">
        <v>2420</v>
      </c>
      <c r="S28" s="28">
        <v>1.2847682119205297</v>
      </c>
      <c r="T28" s="28">
        <v>1.2471590909090908</v>
      </c>
      <c r="U28" s="28">
        <v>2.0596205962059622</v>
      </c>
      <c r="V28" s="28">
        <v>0.91438356164383561</v>
      </c>
      <c r="W28" s="28">
        <v>1.5786040443574689</v>
      </c>
      <c r="X28" s="2">
        <v>149</v>
      </c>
      <c r="Y28" s="2">
        <v>23</v>
      </c>
      <c r="Z28" s="2">
        <v>334</v>
      </c>
      <c r="AA28" s="2">
        <v>43</v>
      </c>
      <c r="AB28" s="2">
        <v>549</v>
      </c>
      <c r="AC28" s="28">
        <v>0.76804123711340211</v>
      </c>
      <c r="AD28" s="28">
        <v>5.2391799544419138E-2</v>
      </c>
      <c r="AE28" s="28">
        <v>0.21973684210526315</v>
      </c>
      <c r="AF28" s="28">
        <v>0.16104868913857678</v>
      </c>
      <c r="AG28" s="28">
        <v>0.22685950413223141</v>
      </c>
      <c r="AH28" s="2">
        <v>19</v>
      </c>
      <c r="AI28" s="2">
        <v>73</v>
      </c>
      <c r="AJ28" s="2">
        <v>462</v>
      </c>
      <c r="AK28" s="2">
        <v>239</v>
      </c>
      <c r="AL28" s="2">
        <v>793</v>
      </c>
      <c r="AM28" s="28">
        <v>0.12751677852348994</v>
      </c>
      <c r="AN28" s="32">
        <v>3.1739130434782608</v>
      </c>
      <c r="AO28" s="28">
        <v>1.3832335329341316</v>
      </c>
      <c r="AP28" s="28">
        <v>5.558139534883721</v>
      </c>
      <c r="AQ28" s="28">
        <v>1.4444444444444444</v>
      </c>
      <c r="AR28" s="2">
        <v>129</v>
      </c>
      <c r="AS28" s="2">
        <v>313</v>
      </c>
      <c r="AT28" s="2">
        <v>487</v>
      </c>
      <c r="AU28" s="2">
        <v>255</v>
      </c>
      <c r="AV28" s="2">
        <v>1184</v>
      </c>
      <c r="AW28" s="28">
        <v>6.7894736842105265</v>
      </c>
      <c r="AX28" s="28">
        <v>4.2876712328767121</v>
      </c>
      <c r="AY28" s="28">
        <v>1.0541125541125542</v>
      </c>
      <c r="AZ28" s="28">
        <v>1.0669456066945606</v>
      </c>
      <c r="BA28" s="28">
        <v>1.4930643127364438</v>
      </c>
      <c r="BB28" s="2">
        <v>167</v>
      </c>
      <c r="BC28" s="2">
        <v>340</v>
      </c>
      <c r="BD28" s="2">
        <v>616</v>
      </c>
      <c r="BE28" s="2">
        <v>212</v>
      </c>
      <c r="BF28" s="2">
        <v>1335</v>
      </c>
      <c r="BG28" s="28">
        <v>1.2945736434108528</v>
      </c>
      <c r="BH28" s="28">
        <v>1.0862619808306708</v>
      </c>
      <c r="BI28" s="28">
        <v>1.2648870636550309</v>
      </c>
      <c r="BJ28" s="28">
        <v>0.83137254901960789</v>
      </c>
      <c r="BK28" s="28">
        <v>1.1275337837837838</v>
      </c>
      <c r="BL28" s="2"/>
      <c r="BM28" s="28"/>
    </row>
    <row r="29" spans="2:65" x14ac:dyDescent="0.2">
      <c r="B29" s="1" t="s">
        <v>125</v>
      </c>
      <c r="C29" s="2">
        <v>1327</v>
      </c>
      <c r="D29" s="2">
        <v>1527</v>
      </c>
      <c r="E29" s="23">
        <v>1.1507159005275056</v>
      </c>
      <c r="F29" s="2">
        <v>1757</v>
      </c>
      <c r="G29" s="23">
        <v>1.1506221349050425</v>
      </c>
      <c r="H29" s="2">
        <v>1792</v>
      </c>
      <c r="I29" s="23">
        <v>1.0199203187250996</v>
      </c>
      <c r="J29" s="2">
        <v>1269</v>
      </c>
      <c r="K29" s="28">
        <v>0.7081473214285714</v>
      </c>
      <c r="L29" s="2">
        <v>1438</v>
      </c>
      <c r="M29" s="28">
        <v>1.1331757289204099</v>
      </c>
      <c r="N29" s="2">
        <v>205</v>
      </c>
      <c r="O29" s="2">
        <v>424</v>
      </c>
      <c r="P29" s="2">
        <v>453</v>
      </c>
      <c r="Q29" s="2">
        <v>425</v>
      </c>
      <c r="R29" s="2">
        <v>1507</v>
      </c>
      <c r="S29" s="28">
        <v>0.82995951417004044</v>
      </c>
      <c r="T29" s="28">
        <v>1.1521739130434783</v>
      </c>
      <c r="U29" s="28">
        <v>1.1556122448979591</v>
      </c>
      <c r="V29" s="28">
        <v>0.9860788863109049</v>
      </c>
      <c r="W29" s="28">
        <v>1.0479833101529903</v>
      </c>
      <c r="X29" s="2">
        <v>256</v>
      </c>
      <c r="Y29" s="2">
        <v>10</v>
      </c>
      <c r="Z29" s="2">
        <v>88</v>
      </c>
      <c r="AA29" s="2">
        <v>32</v>
      </c>
      <c r="AB29" s="2">
        <v>386</v>
      </c>
      <c r="AC29" s="28">
        <v>1.248780487804878</v>
      </c>
      <c r="AD29" s="28">
        <v>2.358490566037736E-2</v>
      </c>
      <c r="AE29" s="28">
        <v>0.19426048565121412</v>
      </c>
      <c r="AF29" s="28">
        <v>7.5294117647058817E-2</v>
      </c>
      <c r="AG29" s="28">
        <v>0.25613802256138024</v>
      </c>
      <c r="AH29" s="2">
        <v>16</v>
      </c>
      <c r="AI29" s="2">
        <v>32</v>
      </c>
      <c r="AJ29" s="2">
        <v>73</v>
      </c>
      <c r="AK29" s="2">
        <v>69</v>
      </c>
      <c r="AL29" s="2">
        <v>190</v>
      </c>
      <c r="AM29" s="28">
        <v>6.25E-2</v>
      </c>
      <c r="AN29" s="28">
        <v>3.2</v>
      </c>
      <c r="AO29" s="28">
        <v>0.82954545454545459</v>
      </c>
      <c r="AP29" s="28">
        <v>2.15625</v>
      </c>
      <c r="AQ29" s="28">
        <v>0.49222797927461137</v>
      </c>
      <c r="AR29" s="2">
        <v>61</v>
      </c>
      <c r="AS29" s="2">
        <v>160</v>
      </c>
      <c r="AT29" s="2">
        <v>182</v>
      </c>
      <c r="AU29" s="2">
        <v>224</v>
      </c>
      <c r="AV29" s="2">
        <v>627</v>
      </c>
      <c r="AW29" s="32">
        <v>3.8125</v>
      </c>
      <c r="AX29" s="28">
        <v>5</v>
      </c>
      <c r="AY29" s="28">
        <v>2.493150684931507</v>
      </c>
      <c r="AZ29" s="28">
        <v>3.2463768115942031</v>
      </c>
      <c r="BA29" s="28">
        <v>3.3</v>
      </c>
      <c r="BB29" s="2">
        <v>234</v>
      </c>
      <c r="BC29" s="2">
        <v>306</v>
      </c>
      <c r="BD29" s="2">
        <v>335</v>
      </c>
      <c r="BE29" s="2">
        <v>429</v>
      </c>
      <c r="BF29" s="2">
        <v>1304</v>
      </c>
      <c r="BG29" s="32">
        <v>3.8360655737704916</v>
      </c>
      <c r="BH29" s="28">
        <v>1.9125000000000001</v>
      </c>
      <c r="BI29" s="28">
        <v>1.8406593406593406</v>
      </c>
      <c r="BJ29" s="28">
        <v>1.9151785714285714</v>
      </c>
      <c r="BK29" s="28">
        <v>2.0797448165869219</v>
      </c>
      <c r="BL29" s="2"/>
      <c r="BM29" s="32"/>
    </row>
    <row r="30" spans="2:65" x14ac:dyDescent="0.2">
      <c r="B30" s="1" t="s">
        <v>126</v>
      </c>
      <c r="C30" s="2">
        <v>5277</v>
      </c>
      <c r="D30" s="2">
        <v>6243</v>
      </c>
      <c r="E30" s="23">
        <v>1.183058555997726</v>
      </c>
      <c r="F30" s="2">
        <v>7064</v>
      </c>
      <c r="G30" s="23">
        <v>1.1315072881627424</v>
      </c>
      <c r="H30" s="2">
        <v>8217</v>
      </c>
      <c r="I30" s="23">
        <v>1.1632219705549265</v>
      </c>
      <c r="J30" s="2">
        <v>7563</v>
      </c>
      <c r="K30" s="28">
        <v>0.92040890836071554</v>
      </c>
      <c r="L30" s="2">
        <v>6992</v>
      </c>
      <c r="M30" s="28">
        <v>0.92450085944730931</v>
      </c>
      <c r="N30" s="2">
        <v>1105</v>
      </c>
      <c r="O30" s="2">
        <v>2008</v>
      </c>
      <c r="P30" s="2">
        <v>1467</v>
      </c>
      <c r="Q30" s="2">
        <v>1292</v>
      </c>
      <c r="R30" s="2">
        <v>5872</v>
      </c>
      <c r="S30" s="28">
        <v>0.92160133444537118</v>
      </c>
      <c r="T30" s="28">
        <v>0.8810881965774463</v>
      </c>
      <c r="U30" s="28">
        <v>0.80871003307607492</v>
      </c>
      <c r="V30" s="28">
        <v>0.76</v>
      </c>
      <c r="W30" s="28">
        <v>0.8398169336384439</v>
      </c>
      <c r="X30" s="2">
        <v>344</v>
      </c>
      <c r="Y30" s="2">
        <v>7</v>
      </c>
      <c r="Z30" s="2">
        <v>22</v>
      </c>
      <c r="AA30" s="2">
        <v>0</v>
      </c>
      <c r="AB30" s="2">
        <v>373</v>
      </c>
      <c r="AC30" s="28">
        <v>0.31131221719457014</v>
      </c>
      <c r="AD30" s="28">
        <v>3.4860557768924302E-3</v>
      </c>
      <c r="AE30" s="28">
        <v>1.4996591683708248E-2</v>
      </c>
      <c r="AF30" s="28">
        <v>0</v>
      </c>
      <c r="AG30" s="28">
        <v>6.3521798365122617E-2</v>
      </c>
      <c r="AH30" s="2">
        <v>2</v>
      </c>
      <c r="AI30" s="2">
        <v>12</v>
      </c>
      <c r="AJ30" s="2">
        <v>28</v>
      </c>
      <c r="AK30" s="2">
        <v>76</v>
      </c>
      <c r="AL30" s="2">
        <v>118</v>
      </c>
      <c r="AM30" s="28">
        <v>5.8139534883720929E-3</v>
      </c>
      <c r="AN30" s="28">
        <v>1.7142857142857142</v>
      </c>
      <c r="AO30" s="28">
        <v>1.2727272727272727</v>
      </c>
      <c r="AP30" s="23" t="s">
        <v>27</v>
      </c>
      <c r="AQ30" s="28">
        <v>0.3163538873994638</v>
      </c>
      <c r="AR30" s="2">
        <v>25</v>
      </c>
      <c r="AS30" s="2">
        <v>81</v>
      </c>
      <c r="AT30" s="2">
        <v>190</v>
      </c>
      <c r="AU30" s="2">
        <v>224</v>
      </c>
      <c r="AV30" s="2">
        <v>520</v>
      </c>
      <c r="AW30" s="32">
        <v>12.5</v>
      </c>
      <c r="AX30" s="28">
        <v>6.75</v>
      </c>
      <c r="AY30" s="28">
        <v>6.7857142857142856</v>
      </c>
      <c r="AZ30" s="28">
        <v>2.9473684210526314</v>
      </c>
      <c r="BA30" s="28">
        <v>4.406779661016949</v>
      </c>
      <c r="BB30" s="2">
        <v>260</v>
      </c>
      <c r="BC30" s="2">
        <v>404</v>
      </c>
      <c r="BD30" s="2">
        <v>276</v>
      </c>
      <c r="BE30" s="2">
        <v>340</v>
      </c>
      <c r="BF30" s="2">
        <v>1280</v>
      </c>
      <c r="BG30" s="32">
        <v>10.4</v>
      </c>
      <c r="BH30" s="28">
        <v>4.9876543209876543</v>
      </c>
      <c r="BI30" s="28">
        <v>1.4526315789473685</v>
      </c>
      <c r="BJ30" s="28">
        <v>1.5178571428571428</v>
      </c>
      <c r="BK30" s="28">
        <v>2.4615384615384617</v>
      </c>
      <c r="BL30" s="2"/>
      <c r="BM30" s="32"/>
    </row>
    <row r="31" spans="2:65" x14ac:dyDescent="0.2">
      <c r="B31" s="1" t="s">
        <v>113</v>
      </c>
      <c r="C31" s="2">
        <v>1144</v>
      </c>
      <c r="D31" s="2">
        <v>1198</v>
      </c>
      <c r="E31" s="23">
        <v>1.0472027972027973</v>
      </c>
      <c r="F31" s="2">
        <v>1464</v>
      </c>
      <c r="G31" s="23">
        <v>1.2220367278797997</v>
      </c>
      <c r="H31" s="2">
        <v>1334</v>
      </c>
      <c r="I31" s="23">
        <v>0.91120218579234968</v>
      </c>
      <c r="J31" s="2">
        <v>1343</v>
      </c>
      <c r="K31" s="28">
        <v>1.0067466266866567</v>
      </c>
      <c r="L31" s="2">
        <v>1844</v>
      </c>
      <c r="M31" s="28">
        <v>1.3730454206999256</v>
      </c>
      <c r="N31" s="2">
        <v>311</v>
      </c>
      <c r="O31" s="2">
        <v>510</v>
      </c>
      <c r="P31" s="2">
        <v>522</v>
      </c>
      <c r="Q31" s="2">
        <v>218</v>
      </c>
      <c r="R31" s="2">
        <v>1561</v>
      </c>
      <c r="S31" s="28">
        <v>0.86871508379888274</v>
      </c>
      <c r="T31" s="28">
        <v>0.93406593406593408</v>
      </c>
      <c r="U31" s="28">
        <v>0.89845094664371772</v>
      </c>
      <c r="V31" s="28">
        <v>0.60724233983286913</v>
      </c>
      <c r="W31" s="28">
        <v>0.84652928416485895</v>
      </c>
      <c r="X31" s="2">
        <v>140</v>
      </c>
      <c r="Y31" s="2">
        <v>0</v>
      </c>
      <c r="Z31" s="2">
        <v>72</v>
      </c>
      <c r="AA31" s="2">
        <v>6</v>
      </c>
      <c r="AB31" s="2">
        <v>218</v>
      </c>
      <c r="AC31" s="28">
        <v>0.45016077170418006</v>
      </c>
      <c r="AD31" s="28">
        <v>0</v>
      </c>
      <c r="AE31" s="28">
        <v>0.13793103448275862</v>
      </c>
      <c r="AF31" s="28">
        <v>2.7522935779816515E-2</v>
      </c>
      <c r="AG31" s="28">
        <v>0.13965406790518897</v>
      </c>
      <c r="AH31" s="2">
        <v>5</v>
      </c>
      <c r="AI31" s="2">
        <v>15</v>
      </c>
      <c r="AJ31" s="2">
        <v>148</v>
      </c>
      <c r="AK31" s="2">
        <v>123</v>
      </c>
      <c r="AL31" s="2">
        <v>291</v>
      </c>
      <c r="AM31" s="28">
        <v>3.5714285714285712E-2</v>
      </c>
      <c r="AN31" s="23" t="s">
        <v>27</v>
      </c>
      <c r="AO31" s="28">
        <v>2.0555555555555554</v>
      </c>
      <c r="AP31" s="28">
        <v>20.5</v>
      </c>
      <c r="AQ31" s="28">
        <v>1.334862385321101</v>
      </c>
      <c r="AR31" s="2">
        <v>61</v>
      </c>
      <c r="AS31" s="2">
        <v>266</v>
      </c>
      <c r="AT31" s="2">
        <v>396</v>
      </c>
      <c r="AU31" s="2">
        <v>164</v>
      </c>
      <c r="AV31" s="2">
        <v>887</v>
      </c>
      <c r="AW31" s="32">
        <v>12.2</v>
      </c>
      <c r="AX31" s="28">
        <v>17.733333333333334</v>
      </c>
      <c r="AY31" s="28">
        <v>2.6756756756756759</v>
      </c>
      <c r="AZ31" s="28">
        <v>1.3333333333333333</v>
      </c>
      <c r="BA31" s="28">
        <v>3.0481099656357387</v>
      </c>
      <c r="BB31" s="2">
        <v>153</v>
      </c>
      <c r="BC31" s="2">
        <v>398</v>
      </c>
      <c r="BD31" s="2">
        <v>458</v>
      </c>
      <c r="BE31" s="2">
        <v>196</v>
      </c>
      <c r="BF31" s="2">
        <v>1205</v>
      </c>
      <c r="BG31" s="32">
        <v>2.5081967213114753</v>
      </c>
      <c r="BH31" s="28">
        <v>1.4962406015037595</v>
      </c>
      <c r="BI31" s="28">
        <v>1.1565656565656566</v>
      </c>
      <c r="BJ31" s="28">
        <v>1.1951219512195121</v>
      </c>
      <c r="BK31" s="28">
        <v>1.3585118376550169</v>
      </c>
      <c r="BL31" s="2"/>
      <c r="BM31" s="28"/>
    </row>
    <row r="34" spans="2:2" ht="369.75" x14ac:dyDescent="0.2">
      <c r="B34" s="34" t="s">
        <v>88</v>
      </c>
    </row>
    <row r="35" spans="2:2" ht="89.25" x14ac:dyDescent="0.2">
      <c r="B35" s="34" t="s">
        <v>108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Návštěvnost HUZ</vt:lpstr>
      <vt:lpstr>Země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Mařanová Helena</cp:lastModifiedBy>
  <dcterms:created xsi:type="dcterms:W3CDTF">2014-10-08T12:37:52Z</dcterms:created>
  <dcterms:modified xsi:type="dcterms:W3CDTF">2024-06-14T07:42:42Z</dcterms:modified>
</cp:coreProperties>
</file>